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esktop\Tabelas de Descontos\"/>
    </mc:Choice>
  </mc:AlternateContent>
  <bookViews>
    <workbookView xWindow="0" yWindow="0" windowWidth="9990" windowHeight="6000"/>
  </bookViews>
  <sheets>
    <sheet name="BB" sheetId="2" r:id="rId1"/>
    <sheet name="Desc" sheetId="1" r:id="rId2"/>
  </sheets>
  <definedNames>
    <definedName name="_xlnm._FilterDatabase" localSheetId="1" hidden="1">Desc!$B$5:$F$5</definedName>
  </definedNames>
  <calcPr calcId="152511"/>
</workbook>
</file>

<file path=xl/calcChain.xml><?xml version="1.0" encoding="utf-8"?>
<calcChain xmlns="http://schemas.openxmlformats.org/spreadsheetml/2006/main">
  <c r="H3" i="2" l="1"/>
  <c r="I3" i="2" s="1"/>
  <c r="F3" i="2" l="1"/>
  <c r="G3" i="2" l="1"/>
  <c r="J3" i="2" s="1"/>
</calcChain>
</file>

<file path=xl/sharedStrings.xml><?xml version="1.0" encoding="utf-8"?>
<sst xmlns="http://schemas.openxmlformats.org/spreadsheetml/2006/main" count="17" uniqueCount="16">
  <si>
    <t>Banco do Brasil - 001</t>
  </si>
  <si>
    <t>Prazo 72 Meses    Prazo 72 Meses</t>
  </si>
  <si>
    <t>Atualizagao 22/04/2019</t>
  </si>
  <si>
    <t>Valor do Ctt da Época</t>
  </si>
  <si>
    <t>Parcela</t>
  </si>
  <si>
    <t>Taxa da Época</t>
  </si>
  <si>
    <t>Coeficiente da Época</t>
  </si>
  <si>
    <t>Dívida Real</t>
  </si>
  <si>
    <t>2,00 a 2,2</t>
  </si>
  <si>
    <t>1,8 a 2</t>
  </si>
  <si>
    <t>1,7 a 1,8</t>
  </si>
  <si>
    <t>1,6 a 1,7</t>
  </si>
  <si>
    <t>Desconto</t>
  </si>
  <si>
    <t>Prazo em Aberto</t>
  </si>
  <si>
    <t>Prazo que ele Fez</t>
  </si>
  <si>
    <t>Valor da Dívida Atual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</si>
</sst>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0"/>
      <name val="Arial"/>
    </font>
    <font>
      <sz val="10"/>
      <name val="Arial"/>
    </font>
    <font>
      <b/>
      <sz val="10"/>
      <name val="Arial"/>
    </font>
    <font>
      <b/>
      <sz val="7.5"/>
      <name val="Arial"/>
    </font>
    <font>
      <sz val="8.5"/>
      <name val="Arial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name val="Calibri"/>
      <family val="2"/>
      <scheme val="minor"/>
    </font>
    <font>
      <sz val="15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9" fontId="1" fillId="0" borderId="0" applyFont="0" applyFill="0" applyBorder="0" applyAlignment="0" applyProtection="0"/>
  </cellStyleXfs>
  <cellXfs count="26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vertical="top"/>
    </xf>
    <xf numFmtId="0" fontId="6" fillId="0" borderId="1" xfId="0" applyNumberFormat="1" applyFont="1" applyFill="1" applyBorder="1" applyAlignment="1" applyProtection="1">
      <alignment horizontal="center"/>
    </xf>
    <xf numFmtId="1" fontId="6" fillId="0" borderId="1" xfId="0" applyNumberFormat="1" applyFont="1" applyFill="1" applyBorder="1" applyAlignment="1" applyProtection="1">
      <alignment horizontal="center"/>
    </xf>
    <xf numFmtId="9" fontId="7" fillId="0" borderId="1" xfId="0" applyNumberFormat="1" applyFont="1" applyFill="1" applyBorder="1" applyAlignment="1" applyProtection="1">
      <alignment horizontal="center" vertical="center"/>
    </xf>
    <xf numFmtId="9" fontId="7" fillId="0" borderId="1" xfId="0" applyNumberFormat="1" applyFont="1" applyFill="1" applyBorder="1" applyAlignment="1" applyProtection="1">
      <alignment horizontal="center"/>
    </xf>
    <xf numFmtId="1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top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9" fillId="6" borderId="7" xfId="0" applyNumberFormat="1" applyFont="1" applyFill="1" applyBorder="1" applyAlignment="1" applyProtection="1">
      <alignment horizontal="center" vertical="center"/>
    </xf>
    <xf numFmtId="2" fontId="10" fillId="3" borderId="5" xfId="0" applyNumberFormat="1" applyFont="1" applyFill="1" applyBorder="1" applyAlignment="1" applyProtection="1">
      <alignment horizontal="center" vertical="center"/>
    </xf>
    <xf numFmtId="0" fontId="10" fillId="3" borderId="6" xfId="0" applyNumberFormat="1" applyFont="1" applyFill="1" applyBorder="1" applyAlignment="1" applyProtection="1">
      <alignment horizontal="center" vertical="center"/>
    </xf>
    <xf numFmtId="2" fontId="10" fillId="3" borderId="6" xfId="0" applyNumberFormat="1" applyFont="1" applyFill="1" applyBorder="1" applyAlignment="1" applyProtection="1">
      <alignment horizontal="center" vertical="center"/>
    </xf>
    <xf numFmtId="2" fontId="11" fillId="5" borderId="6" xfId="0" applyNumberFormat="1" applyFont="1" applyFill="1" applyBorder="1" applyAlignment="1" applyProtection="1">
      <alignment horizontal="center" vertical="center"/>
    </xf>
    <xf numFmtId="164" fontId="11" fillId="5" borderId="6" xfId="0" applyNumberFormat="1" applyFont="1" applyFill="1" applyBorder="1" applyAlignment="1" applyProtection="1">
      <alignment horizontal="center" vertical="center"/>
    </xf>
    <xf numFmtId="10" fontId="11" fillId="5" borderId="6" xfId="0" applyNumberFormat="1" applyFont="1" applyFill="1" applyBorder="1" applyAlignment="1" applyProtection="1">
      <alignment horizontal="center" vertical="center"/>
    </xf>
    <xf numFmtId="1" fontId="11" fillId="5" borderId="6" xfId="1" applyNumberFormat="1" applyFont="1" applyFill="1" applyBorder="1" applyAlignment="1" applyProtection="1">
      <alignment horizontal="center" vertical="center"/>
    </xf>
    <xf numFmtId="0" fontId="1" fillId="4" borderId="0" xfId="0" applyNumberFormat="1" applyFont="1" applyFill="1" applyBorder="1" applyAlignment="1" applyProtection="1">
      <alignment vertical="top"/>
    </xf>
    <xf numFmtId="9" fontId="1" fillId="4" borderId="0" xfId="0" applyNumberFormat="1" applyFont="1" applyFill="1" applyBorder="1" applyAlignment="1" applyProtection="1">
      <alignment vertical="top"/>
    </xf>
    <xf numFmtId="164" fontId="1" fillId="0" borderId="0" xfId="0" applyNumberFormat="1" applyFont="1" applyFill="1" applyBorder="1" applyAlignment="1" applyProtection="1">
      <alignment vertical="top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67"/>
  <sheetViews>
    <sheetView showGridLines="0" tabSelected="1" view="pageBreakPreview" zoomScaleNormal="100" zoomScaleSheetLayoutView="100" workbookViewId="0">
      <pane xSplit="11" ySplit="4" topLeftCell="L5" activePane="bottomRight" state="frozen"/>
      <selection pane="topRight" activeCell="M1" sqref="M1"/>
      <selection pane="bottomLeft" activeCell="A5" sqref="A5"/>
      <selection pane="bottomRight" activeCell="G15" sqref="G15"/>
    </sheetView>
  </sheetViews>
  <sheetFormatPr defaultRowHeight="12.75" x14ac:dyDescent="0.2"/>
  <cols>
    <col min="1" max="1" width="1.42578125" customWidth="1"/>
    <col min="2" max="2" width="18.7109375" customWidth="1"/>
    <col min="3" max="6" width="12.7109375" customWidth="1"/>
    <col min="7" max="7" width="18.7109375" customWidth="1"/>
    <col min="8" max="8" width="12.7109375" customWidth="1"/>
    <col min="9" max="9" width="14.140625" customWidth="1"/>
    <col min="10" max="10" width="18.7109375" customWidth="1"/>
    <col min="11" max="11" width="1.140625" customWidth="1"/>
  </cols>
  <sheetData>
    <row r="1" spans="2:22" ht="9" customHeight="1" thickBot="1" x14ac:dyDescent="0.25"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2:22" ht="54" customHeight="1" x14ac:dyDescent="0.2">
      <c r="B2" s="11" t="s">
        <v>3</v>
      </c>
      <c r="C2" s="12" t="s">
        <v>14</v>
      </c>
      <c r="D2" s="12" t="s">
        <v>4</v>
      </c>
      <c r="E2" s="12" t="s">
        <v>13</v>
      </c>
      <c r="F2" s="13" t="s">
        <v>5</v>
      </c>
      <c r="G2" s="13" t="s">
        <v>15</v>
      </c>
      <c r="H2" s="13" t="s">
        <v>6</v>
      </c>
      <c r="I2" s="13" t="s">
        <v>12</v>
      </c>
      <c r="J2" s="14" t="s">
        <v>7</v>
      </c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2:22" ht="43.5" customHeight="1" thickBot="1" x14ac:dyDescent="0.25">
      <c r="B3" s="16">
        <v>17137.07</v>
      </c>
      <c r="C3" s="17">
        <v>72</v>
      </c>
      <c r="D3" s="18">
        <v>429.9</v>
      </c>
      <c r="E3" s="17">
        <v>55</v>
      </c>
      <c r="F3" s="21">
        <f>IFERROR(RATE(C3,-D3,B3)," ")</f>
        <v>1.8276931476302907E-2</v>
      </c>
      <c r="G3" s="19">
        <f>E3*D3</f>
        <v>23644.5</v>
      </c>
      <c r="H3" s="20">
        <f>D3/B3</f>
        <v>2.5085968604901539E-2</v>
      </c>
      <c r="I3" s="22" t="e">
        <f>(INDEX(Desc!$B$6:$F$77,MATCH(BB!E3,Desc!$A$6:$A$77,0),MATCH(BB!H3,Desc!$B$5:$F$5,0))*100)</f>
        <v>#N/A</v>
      </c>
      <c r="J3" s="15" t="str">
        <f>IFERROR((G3-(G3*I3/100))," ")</f>
        <v xml:space="preserve"> </v>
      </c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2:22" ht="6.75" customHeight="1" x14ac:dyDescent="0.2">
      <c r="H4" s="25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2:22" x14ac:dyDescent="0.2">
      <c r="B5" s="23"/>
      <c r="C5" s="23"/>
      <c r="D5" s="23"/>
      <c r="E5" s="23"/>
      <c r="F5" s="23"/>
      <c r="G5" s="23"/>
      <c r="H5" s="23"/>
      <c r="I5" s="24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2:22" x14ac:dyDescent="0.2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2:22" x14ac:dyDescent="0.2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</row>
    <row r="8" spans="2:22" x14ac:dyDescent="0.2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</row>
    <row r="9" spans="2:22" x14ac:dyDescent="0.2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2:22" x14ac:dyDescent="0.2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</row>
    <row r="11" spans="2:22" x14ac:dyDescent="0.2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</row>
    <row r="12" spans="2:22" x14ac:dyDescent="0.2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</row>
    <row r="13" spans="2:22" x14ac:dyDescent="0.2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pans="2:22" ht="13.5" customHeight="1" x14ac:dyDescent="0.2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</row>
    <row r="15" spans="2:22" x14ac:dyDescent="0.2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spans="2:22" x14ac:dyDescent="0.2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spans="2:22" x14ac:dyDescent="0.2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spans="2:22" x14ac:dyDescent="0.2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19" spans="2:22" x14ac:dyDescent="0.2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</row>
    <row r="20" spans="2:22" x14ac:dyDescent="0.2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</row>
    <row r="21" spans="2:22" x14ac:dyDescent="0.2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</row>
    <row r="22" spans="2:22" x14ac:dyDescent="0.2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</row>
    <row r="23" spans="2:22" x14ac:dyDescent="0.2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</row>
    <row r="24" spans="2:22" x14ac:dyDescent="0.2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</row>
    <row r="25" spans="2:22" x14ac:dyDescent="0.2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</row>
    <row r="26" spans="2:22" x14ac:dyDescent="0.2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2:22" x14ac:dyDescent="0.2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2:22" x14ac:dyDescent="0.2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2:22" x14ac:dyDescent="0.2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2:22" x14ac:dyDescent="0.2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2:22" x14ac:dyDescent="0.2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2:22" x14ac:dyDescent="0.2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  <row r="33" spans="2:22" x14ac:dyDescent="0.2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2:22" x14ac:dyDescent="0.2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</row>
    <row r="35" spans="2:22" x14ac:dyDescent="0.2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</row>
    <row r="36" spans="2:22" x14ac:dyDescent="0.2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</row>
    <row r="37" spans="2:22" x14ac:dyDescent="0.2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</row>
    <row r="38" spans="2:22" x14ac:dyDescent="0.2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</row>
    <row r="39" spans="2:22" x14ac:dyDescent="0.2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</row>
    <row r="40" spans="2:22" x14ac:dyDescent="0.2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</row>
    <row r="41" spans="2:22" x14ac:dyDescent="0.2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</row>
    <row r="42" spans="2:22" x14ac:dyDescent="0.2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</row>
    <row r="43" spans="2:22" x14ac:dyDescent="0.2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</row>
    <row r="44" spans="2:22" x14ac:dyDescent="0.2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</row>
    <row r="45" spans="2:22" x14ac:dyDescent="0.2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</row>
    <row r="46" spans="2:22" x14ac:dyDescent="0.2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</row>
    <row r="47" spans="2:22" x14ac:dyDescent="0.2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</row>
    <row r="48" spans="2:22" x14ac:dyDescent="0.2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</row>
    <row r="49" spans="2:22" x14ac:dyDescent="0.2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</row>
    <row r="50" spans="2:22" x14ac:dyDescent="0.2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</row>
    <row r="51" spans="2:22" x14ac:dyDescent="0.2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</row>
    <row r="52" spans="2:22" x14ac:dyDescent="0.2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</row>
    <row r="53" spans="2:22" x14ac:dyDescent="0.2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</row>
    <row r="54" spans="2:22" x14ac:dyDescent="0.2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</row>
    <row r="55" spans="2:22" x14ac:dyDescent="0.2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</row>
    <row r="56" spans="2:22" x14ac:dyDescent="0.2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</row>
    <row r="57" spans="2:22" x14ac:dyDescent="0.2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</row>
    <row r="58" spans="2:22" x14ac:dyDescent="0.2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</row>
    <row r="59" spans="2:22" x14ac:dyDescent="0.2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</row>
    <row r="60" spans="2:22" x14ac:dyDescent="0.2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</row>
    <row r="61" spans="2:22" x14ac:dyDescent="0.2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</row>
    <row r="62" spans="2:22" x14ac:dyDescent="0.2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</row>
    <row r="63" spans="2:22" x14ac:dyDescent="0.2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</row>
    <row r="64" spans="2:22" x14ac:dyDescent="0.2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</row>
    <row r="65" spans="2:22" x14ac:dyDescent="0.2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</row>
    <row r="66" spans="2:22" x14ac:dyDescent="0.2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</row>
    <row r="67" spans="2:22" x14ac:dyDescent="0.2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</row>
  </sheetData>
  <pageMargins left="0.511811024" right="0.511811024" top="0.78740157499999996" bottom="0.78740157499999996" header="0.31496062000000002" footer="0.31496062000000002"/>
  <pageSetup paperSize="9" scale="3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showGridLines="0" topLeftCell="A13" workbookViewId="0"/>
  </sheetViews>
  <sheetFormatPr defaultRowHeight="12.75" x14ac:dyDescent="0.2"/>
  <cols>
    <col min="1" max="1" width="20" customWidth="1"/>
    <col min="2" max="3" width="22.5703125" customWidth="1"/>
    <col min="4" max="4" width="22.42578125" customWidth="1"/>
    <col min="5" max="5" width="24" customWidth="1"/>
    <col min="6" max="6" width="21.140625" customWidth="1"/>
  </cols>
  <sheetData>
    <row r="1" spans="1:6" x14ac:dyDescent="0.2">
      <c r="A1" s="1" t="s">
        <v>0</v>
      </c>
    </row>
    <row r="3" spans="1:6" x14ac:dyDescent="0.2">
      <c r="A3" s="2" t="s">
        <v>1</v>
      </c>
    </row>
    <row r="4" spans="1:6" x14ac:dyDescent="0.2">
      <c r="B4" s="3" t="s">
        <v>8</v>
      </c>
      <c r="C4" s="3" t="s">
        <v>8</v>
      </c>
      <c r="D4" s="3" t="s">
        <v>9</v>
      </c>
      <c r="E4" s="3" t="s">
        <v>10</v>
      </c>
      <c r="F4" s="3" t="s">
        <v>11</v>
      </c>
    </row>
    <row r="5" spans="1:6" x14ac:dyDescent="0.2">
      <c r="A5" s="5">
        <v>0</v>
      </c>
      <c r="B5" s="10">
        <v>2.7E-2</v>
      </c>
      <c r="C5" s="10">
        <v>2.8000000000000001E-2</v>
      </c>
      <c r="D5" s="10">
        <v>2.5999999999999999E-2</v>
      </c>
      <c r="E5" s="10">
        <v>2.5000000000000001E-2</v>
      </c>
      <c r="F5" s="10">
        <v>2.4E-2</v>
      </c>
    </row>
    <row r="6" spans="1:6" x14ac:dyDescent="0.2">
      <c r="A6" s="6">
        <v>1</v>
      </c>
      <c r="B6" s="7">
        <v>0</v>
      </c>
      <c r="C6" s="7">
        <v>0</v>
      </c>
      <c r="D6" s="7">
        <v>0</v>
      </c>
      <c r="E6" s="7">
        <v>0</v>
      </c>
      <c r="F6" s="7">
        <v>0</v>
      </c>
    </row>
    <row r="7" spans="1:6" x14ac:dyDescent="0.2">
      <c r="A7" s="6">
        <v>2</v>
      </c>
      <c r="B7" s="8">
        <v>0</v>
      </c>
      <c r="C7" s="8">
        <v>0</v>
      </c>
      <c r="D7" s="8">
        <v>0</v>
      </c>
      <c r="E7" s="8">
        <v>0</v>
      </c>
      <c r="F7" s="8">
        <v>0</v>
      </c>
    </row>
    <row r="8" spans="1:6" x14ac:dyDescent="0.2">
      <c r="A8" s="9">
        <v>3</v>
      </c>
      <c r="B8" s="8">
        <v>0</v>
      </c>
      <c r="C8" s="8">
        <v>0</v>
      </c>
      <c r="D8" s="8">
        <v>0</v>
      </c>
      <c r="E8" s="8">
        <v>0</v>
      </c>
      <c r="F8" s="8">
        <v>0</v>
      </c>
    </row>
    <row r="9" spans="1:6" x14ac:dyDescent="0.2">
      <c r="A9" s="6">
        <v>4</v>
      </c>
      <c r="B9" s="8">
        <v>0</v>
      </c>
      <c r="C9" s="8">
        <v>0</v>
      </c>
      <c r="D9" s="8">
        <v>0</v>
      </c>
      <c r="E9" s="8">
        <v>0</v>
      </c>
      <c r="F9" s="8">
        <v>0</v>
      </c>
    </row>
    <row r="10" spans="1:6" x14ac:dyDescent="0.2">
      <c r="A10" s="6">
        <v>5</v>
      </c>
      <c r="B10" s="8">
        <v>0.02</v>
      </c>
      <c r="C10" s="8">
        <v>0.02</v>
      </c>
      <c r="D10" s="8">
        <v>0.01</v>
      </c>
      <c r="E10" s="8">
        <v>0</v>
      </c>
      <c r="F10" s="8">
        <v>0</v>
      </c>
    </row>
    <row r="11" spans="1:6" x14ac:dyDescent="0.2">
      <c r="A11" s="6">
        <v>6</v>
      </c>
      <c r="B11" s="8">
        <v>0.04</v>
      </c>
      <c r="C11" s="8">
        <v>0.04</v>
      </c>
      <c r="D11" s="8">
        <v>0.02</v>
      </c>
      <c r="E11" s="8">
        <v>0.01</v>
      </c>
      <c r="F11" s="8">
        <v>0</v>
      </c>
    </row>
    <row r="12" spans="1:6" x14ac:dyDescent="0.2">
      <c r="A12" s="6">
        <v>7</v>
      </c>
      <c r="B12" s="8">
        <v>0.05</v>
      </c>
      <c r="C12" s="8">
        <v>0.05</v>
      </c>
      <c r="D12" s="8">
        <v>0.04</v>
      </c>
      <c r="E12" s="8">
        <v>0.03</v>
      </c>
      <c r="F12" s="8">
        <v>0.02</v>
      </c>
    </row>
    <row r="13" spans="1:6" x14ac:dyDescent="0.2">
      <c r="A13" s="6">
        <v>8</v>
      </c>
      <c r="B13" s="8">
        <v>0.06</v>
      </c>
      <c r="C13" s="8">
        <v>0.06</v>
      </c>
      <c r="D13" s="8">
        <v>0.05</v>
      </c>
      <c r="E13" s="8">
        <v>0.04</v>
      </c>
      <c r="F13" s="8">
        <v>0.03</v>
      </c>
    </row>
    <row r="14" spans="1:6" x14ac:dyDescent="0.2">
      <c r="A14" s="6">
        <v>9</v>
      </c>
      <c r="B14" s="8">
        <v>0.08</v>
      </c>
      <c r="C14" s="8">
        <v>0.08</v>
      </c>
      <c r="D14" s="8">
        <v>7.0000000000000007E-2</v>
      </c>
      <c r="E14" s="8">
        <v>0.06</v>
      </c>
      <c r="F14" s="8">
        <v>0.05</v>
      </c>
    </row>
    <row r="15" spans="1:6" x14ac:dyDescent="0.2">
      <c r="A15" s="6">
        <v>10</v>
      </c>
      <c r="B15" s="8">
        <v>0.08</v>
      </c>
      <c r="C15" s="8">
        <v>0.08</v>
      </c>
      <c r="D15" s="8">
        <v>7.0000000000000007E-2</v>
      </c>
      <c r="E15" s="8">
        <v>0.06</v>
      </c>
      <c r="F15" s="8">
        <v>0.05</v>
      </c>
    </row>
    <row r="16" spans="1:6" x14ac:dyDescent="0.2">
      <c r="A16" s="6">
        <v>11</v>
      </c>
      <c r="B16" s="8">
        <v>0.08</v>
      </c>
      <c r="C16" s="8">
        <v>0.08</v>
      </c>
      <c r="D16" s="8">
        <v>7.0000000000000007E-2</v>
      </c>
      <c r="E16" s="8">
        <v>0.06</v>
      </c>
      <c r="F16" s="8">
        <v>0.05</v>
      </c>
    </row>
    <row r="17" spans="1:6" x14ac:dyDescent="0.2">
      <c r="A17" s="6">
        <v>12</v>
      </c>
      <c r="B17" s="8">
        <v>0.1</v>
      </c>
      <c r="C17" s="8">
        <v>0.1</v>
      </c>
      <c r="D17" s="8">
        <v>0.09</v>
      </c>
      <c r="E17" s="8">
        <v>0.08</v>
      </c>
      <c r="F17" s="8">
        <v>7.0000000000000007E-2</v>
      </c>
    </row>
    <row r="18" spans="1:6" x14ac:dyDescent="0.2">
      <c r="A18" s="9">
        <v>13</v>
      </c>
      <c r="B18" s="7">
        <v>0.13</v>
      </c>
      <c r="C18" s="7">
        <v>0.13</v>
      </c>
      <c r="D18" s="7">
        <v>0.12</v>
      </c>
      <c r="E18" s="7">
        <v>0.11</v>
      </c>
      <c r="F18" s="7">
        <v>0.1</v>
      </c>
    </row>
    <row r="19" spans="1:6" x14ac:dyDescent="0.2">
      <c r="A19" s="6">
        <v>14</v>
      </c>
      <c r="B19" s="8">
        <v>0.14000000000000001</v>
      </c>
      <c r="C19" s="8">
        <v>0.14000000000000001</v>
      </c>
      <c r="D19" s="8">
        <v>0.13</v>
      </c>
      <c r="E19" s="8">
        <v>0.11</v>
      </c>
      <c r="F19" s="8">
        <v>0.1</v>
      </c>
    </row>
    <row r="20" spans="1:6" x14ac:dyDescent="0.2">
      <c r="A20" s="6">
        <v>15</v>
      </c>
      <c r="B20" s="8">
        <v>0.14000000000000001</v>
      </c>
      <c r="C20" s="8">
        <v>0.14000000000000001</v>
      </c>
      <c r="D20" s="8">
        <v>0.13</v>
      </c>
      <c r="E20" s="8">
        <v>0.11</v>
      </c>
      <c r="F20" s="8">
        <v>0.1</v>
      </c>
    </row>
    <row r="21" spans="1:6" x14ac:dyDescent="0.2">
      <c r="A21" s="6">
        <v>16</v>
      </c>
      <c r="B21" s="8">
        <v>0.15</v>
      </c>
      <c r="C21" s="8">
        <v>0.15</v>
      </c>
      <c r="D21" s="8">
        <v>0.14000000000000001</v>
      </c>
      <c r="E21" s="8">
        <v>0.12</v>
      </c>
      <c r="F21" s="8">
        <v>0.11</v>
      </c>
    </row>
    <row r="22" spans="1:6" x14ac:dyDescent="0.2">
      <c r="A22" s="9">
        <v>17</v>
      </c>
      <c r="B22" s="7">
        <v>0.15</v>
      </c>
      <c r="C22" s="7">
        <v>0.15</v>
      </c>
      <c r="D22" s="7">
        <v>0.14000000000000001</v>
      </c>
      <c r="E22" s="7">
        <v>0.12</v>
      </c>
      <c r="F22" s="7">
        <v>0.11</v>
      </c>
    </row>
    <row r="23" spans="1:6" x14ac:dyDescent="0.2">
      <c r="A23" s="6">
        <v>18</v>
      </c>
      <c r="B23" s="8">
        <v>0.15</v>
      </c>
      <c r="C23" s="8">
        <v>0.15</v>
      </c>
      <c r="D23" s="8">
        <v>0.14000000000000001</v>
      </c>
      <c r="E23" s="8">
        <v>0.12</v>
      </c>
      <c r="F23" s="8">
        <v>0.11</v>
      </c>
    </row>
    <row r="24" spans="1:6" x14ac:dyDescent="0.2">
      <c r="A24" s="6">
        <v>19</v>
      </c>
      <c r="B24" s="8">
        <v>0.16</v>
      </c>
      <c r="C24" s="8">
        <v>0.16</v>
      </c>
      <c r="D24" s="8">
        <v>0.15</v>
      </c>
      <c r="E24" s="8">
        <v>0.13</v>
      </c>
      <c r="F24" s="8">
        <v>0.12</v>
      </c>
    </row>
    <row r="25" spans="1:6" x14ac:dyDescent="0.2">
      <c r="A25" s="6">
        <v>20</v>
      </c>
      <c r="B25" s="8">
        <v>0.18</v>
      </c>
      <c r="C25" s="8">
        <v>0.18</v>
      </c>
      <c r="D25" s="8">
        <v>0.16</v>
      </c>
      <c r="E25" s="8">
        <v>0.14000000000000001</v>
      </c>
      <c r="F25" s="8">
        <v>0.13</v>
      </c>
    </row>
    <row r="26" spans="1:6" x14ac:dyDescent="0.2">
      <c r="A26" s="6">
        <v>21</v>
      </c>
      <c r="B26" s="8">
        <v>0.19</v>
      </c>
      <c r="C26" s="8">
        <v>0.19</v>
      </c>
      <c r="D26" s="8">
        <v>0.17</v>
      </c>
      <c r="E26" s="8">
        <v>0.16</v>
      </c>
      <c r="F26" s="8">
        <v>0.15</v>
      </c>
    </row>
    <row r="27" spans="1:6" x14ac:dyDescent="0.2">
      <c r="A27" s="9">
        <v>22</v>
      </c>
      <c r="B27" s="7">
        <v>0.19</v>
      </c>
      <c r="C27" s="7">
        <v>0.19</v>
      </c>
      <c r="D27" s="7">
        <v>0.17</v>
      </c>
      <c r="E27" s="7">
        <v>0.16</v>
      </c>
      <c r="F27" s="7">
        <v>0.15</v>
      </c>
    </row>
    <row r="28" spans="1:6" x14ac:dyDescent="0.2">
      <c r="A28" s="9">
        <v>23</v>
      </c>
      <c r="B28" s="7">
        <v>0.2</v>
      </c>
      <c r="C28" s="7">
        <v>0.2</v>
      </c>
      <c r="D28" s="7">
        <v>0.18</v>
      </c>
      <c r="E28" s="7">
        <v>0.17</v>
      </c>
      <c r="F28" s="7">
        <v>0.16</v>
      </c>
    </row>
    <row r="29" spans="1:6" x14ac:dyDescent="0.2">
      <c r="A29" s="9">
        <v>24</v>
      </c>
      <c r="B29" s="7">
        <v>0.2</v>
      </c>
      <c r="C29" s="7">
        <v>0.2</v>
      </c>
      <c r="D29" s="7">
        <v>0.18</v>
      </c>
      <c r="E29" s="7">
        <v>0.17</v>
      </c>
      <c r="F29" s="7">
        <v>0.16</v>
      </c>
    </row>
    <row r="30" spans="1:6" x14ac:dyDescent="0.2">
      <c r="A30" s="6">
        <v>25</v>
      </c>
      <c r="B30" s="8">
        <v>0.22</v>
      </c>
      <c r="C30" s="8">
        <v>0.22</v>
      </c>
      <c r="D30" s="8">
        <v>0.19</v>
      </c>
      <c r="E30" s="8">
        <v>0.18</v>
      </c>
      <c r="F30" s="8">
        <v>0.17</v>
      </c>
    </row>
    <row r="31" spans="1:6" x14ac:dyDescent="0.2">
      <c r="A31" s="6">
        <v>26</v>
      </c>
      <c r="B31" s="8">
        <v>0.22</v>
      </c>
      <c r="C31" s="8">
        <v>0.22</v>
      </c>
      <c r="D31" s="8">
        <v>0.19</v>
      </c>
      <c r="E31" s="8">
        <v>0.18</v>
      </c>
      <c r="F31" s="8">
        <v>0.17</v>
      </c>
    </row>
    <row r="32" spans="1:6" x14ac:dyDescent="0.2">
      <c r="A32" s="9">
        <v>27</v>
      </c>
      <c r="B32" s="7">
        <v>0.22</v>
      </c>
      <c r="C32" s="7">
        <v>0.22</v>
      </c>
      <c r="D32" s="7">
        <v>0.19</v>
      </c>
      <c r="E32" s="7">
        <v>0.18</v>
      </c>
      <c r="F32" s="7">
        <v>0.17</v>
      </c>
    </row>
    <row r="33" spans="1:6" x14ac:dyDescent="0.2">
      <c r="A33" s="6">
        <v>28</v>
      </c>
      <c r="B33" s="8">
        <v>0.24</v>
      </c>
      <c r="C33" s="8">
        <v>0.24</v>
      </c>
      <c r="D33" s="8">
        <v>0.21</v>
      </c>
      <c r="E33" s="8">
        <v>0.2</v>
      </c>
      <c r="F33" s="8">
        <v>0.18</v>
      </c>
    </row>
    <row r="34" spans="1:6" x14ac:dyDescent="0.2">
      <c r="A34" s="6">
        <v>29</v>
      </c>
      <c r="B34" s="8">
        <v>0.25</v>
      </c>
      <c r="C34" s="8">
        <v>0.25</v>
      </c>
      <c r="D34" s="8">
        <v>0.22</v>
      </c>
      <c r="E34" s="8">
        <v>0.21</v>
      </c>
      <c r="F34" s="8">
        <v>0.19</v>
      </c>
    </row>
    <row r="35" spans="1:6" x14ac:dyDescent="0.2">
      <c r="A35" s="6">
        <v>30</v>
      </c>
      <c r="B35" s="8">
        <v>0.25</v>
      </c>
      <c r="C35" s="8">
        <v>0.25</v>
      </c>
      <c r="D35" s="8">
        <v>0.22</v>
      </c>
      <c r="E35" s="8">
        <v>0.21</v>
      </c>
      <c r="F35" s="8">
        <v>0.19</v>
      </c>
    </row>
    <row r="36" spans="1:6" x14ac:dyDescent="0.2">
      <c r="A36" s="6">
        <v>31</v>
      </c>
      <c r="B36" s="8">
        <v>0.25</v>
      </c>
      <c r="C36" s="8">
        <v>0.25</v>
      </c>
      <c r="D36" s="8">
        <v>0.22</v>
      </c>
      <c r="E36" s="8">
        <v>0.21</v>
      </c>
      <c r="F36" s="8">
        <v>0.19</v>
      </c>
    </row>
    <row r="37" spans="1:6" x14ac:dyDescent="0.2">
      <c r="A37" s="6">
        <v>32</v>
      </c>
      <c r="B37" s="8">
        <v>0.25</v>
      </c>
      <c r="C37" s="8">
        <v>0.25</v>
      </c>
      <c r="D37" s="8">
        <v>0.23</v>
      </c>
      <c r="E37" s="8">
        <v>0.22</v>
      </c>
      <c r="F37" s="8">
        <v>0.2</v>
      </c>
    </row>
    <row r="38" spans="1:6" x14ac:dyDescent="0.2">
      <c r="A38" s="9">
        <v>33</v>
      </c>
      <c r="B38" s="7">
        <v>0.26</v>
      </c>
      <c r="C38" s="7">
        <v>0.26</v>
      </c>
      <c r="D38" s="7">
        <v>0.23</v>
      </c>
      <c r="E38" s="7">
        <v>0.22</v>
      </c>
      <c r="F38" s="7">
        <v>0.2</v>
      </c>
    </row>
    <row r="39" spans="1:6" x14ac:dyDescent="0.2">
      <c r="A39" s="9">
        <v>34</v>
      </c>
      <c r="B39" s="7">
        <v>0.28000000000000003</v>
      </c>
      <c r="C39" s="7">
        <v>0.28000000000000003</v>
      </c>
      <c r="D39" s="7">
        <v>0.24</v>
      </c>
      <c r="E39" s="7">
        <v>0.22</v>
      </c>
      <c r="F39" s="7">
        <v>0.2</v>
      </c>
    </row>
    <row r="40" spans="1:6" x14ac:dyDescent="0.2">
      <c r="A40" s="6">
        <v>35</v>
      </c>
      <c r="B40" s="8">
        <v>0.28000000000000003</v>
      </c>
      <c r="C40" s="8">
        <v>0.28000000000000003</v>
      </c>
      <c r="D40" s="8">
        <v>0.25</v>
      </c>
      <c r="E40" s="8">
        <v>0.23</v>
      </c>
      <c r="F40" s="8">
        <v>0.21</v>
      </c>
    </row>
    <row r="41" spans="1:6" x14ac:dyDescent="0.2">
      <c r="A41" s="6">
        <v>36</v>
      </c>
      <c r="B41" s="8">
        <v>0.28999999999999998</v>
      </c>
      <c r="C41" s="8">
        <v>0.28999999999999998</v>
      </c>
      <c r="D41" s="8">
        <v>0.27</v>
      </c>
      <c r="E41" s="8">
        <v>0.25</v>
      </c>
      <c r="F41" s="8">
        <v>0.23</v>
      </c>
    </row>
    <row r="42" spans="1:6" x14ac:dyDescent="0.2">
      <c r="A42" s="6">
        <v>37</v>
      </c>
      <c r="B42" s="8">
        <v>0.3</v>
      </c>
      <c r="C42" s="8">
        <v>0.3</v>
      </c>
      <c r="D42" s="8">
        <v>0.27</v>
      </c>
      <c r="E42" s="8">
        <v>0.25</v>
      </c>
      <c r="F42" s="8">
        <v>0.23</v>
      </c>
    </row>
    <row r="43" spans="1:6" x14ac:dyDescent="0.2">
      <c r="A43" s="6">
        <v>38</v>
      </c>
      <c r="B43" s="8">
        <v>0.3</v>
      </c>
      <c r="C43" s="8">
        <v>0.3</v>
      </c>
      <c r="D43" s="8">
        <v>0.27</v>
      </c>
      <c r="E43" s="8">
        <v>0.25</v>
      </c>
      <c r="F43" s="8">
        <v>0.23</v>
      </c>
    </row>
    <row r="44" spans="1:6" x14ac:dyDescent="0.2">
      <c r="A44" s="6">
        <v>39</v>
      </c>
      <c r="B44" s="8">
        <v>0.3</v>
      </c>
      <c r="C44" s="8">
        <v>0.3</v>
      </c>
      <c r="D44" s="8">
        <v>0.28000000000000003</v>
      </c>
      <c r="E44" s="8">
        <v>0.27</v>
      </c>
      <c r="F44" s="8">
        <v>0.25</v>
      </c>
    </row>
    <row r="45" spans="1:6" x14ac:dyDescent="0.2">
      <c r="A45" s="6">
        <v>40</v>
      </c>
      <c r="B45" s="8">
        <v>0.33</v>
      </c>
      <c r="C45" s="8">
        <v>0.33</v>
      </c>
      <c r="D45" s="8">
        <v>0.3</v>
      </c>
      <c r="E45" s="8">
        <v>0.28999999999999998</v>
      </c>
      <c r="F45" s="8">
        <v>0.27</v>
      </c>
    </row>
    <row r="46" spans="1:6" x14ac:dyDescent="0.2">
      <c r="A46" s="6">
        <v>41</v>
      </c>
      <c r="B46" s="8">
        <v>0.33</v>
      </c>
      <c r="C46" s="8">
        <v>0.33</v>
      </c>
      <c r="D46" s="8">
        <v>0.3</v>
      </c>
      <c r="E46" s="8">
        <v>0.28999999999999998</v>
      </c>
      <c r="F46" s="8">
        <v>0.27</v>
      </c>
    </row>
    <row r="47" spans="1:6" x14ac:dyDescent="0.2">
      <c r="A47" s="6">
        <v>42</v>
      </c>
      <c r="B47" s="8">
        <v>0.33</v>
      </c>
      <c r="C47" s="8">
        <v>0.33</v>
      </c>
      <c r="D47" s="8">
        <v>0.3</v>
      </c>
      <c r="E47" s="8">
        <v>0.28999999999999998</v>
      </c>
      <c r="F47" s="8">
        <v>0.27</v>
      </c>
    </row>
    <row r="48" spans="1:6" x14ac:dyDescent="0.2">
      <c r="A48" s="6">
        <v>43</v>
      </c>
      <c r="B48" s="8">
        <v>0.34</v>
      </c>
      <c r="C48" s="8">
        <v>0.34</v>
      </c>
      <c r="D48" s="8">
        <v>0.31</v>
      </c>
      <c r="E48" s="8">
        <v>0.3</v>
      </c>
      <c r="F48" s="8">
        <v>0.28000000000000003</v>
      </c>
    </row>
    <row r="49" spans="1:6" x14ac:dyDescent="0.2">
      <c r="A49" s="6">
        <v>44</v>
      </c>
      <c r="B49" s="8">
        <v>0.35</v>
      </c>
      <c r="C49" s="8">
        <v>0.35</v>
      </c>
      <c r="D49" s="8">
        <v>0.31</v>
      </c>
      <c r="E49" s="8">
        <v>0.3</v>
      </c>
      <c r="F49" s="8">
        <v>0.28000000000000003</v>
      </c>
    </row>
    <row r="50" spans="1:6" x14ac:dyDescent="0.2">
      <c r="A50" s="6">
        <v>45</v>
      </c>
      <c r="B50" s="8">
        <v>0.35</v>
      </c>
      <c r="C50" s="8">
        <v>0.35</v>
      </c>
      <c r="D50" s="8">
        <v>0.31</v>
      </c>
      <c r="E50" s="8">
        <v>0.3</v>
      </c>
      <c r="F50" s="8">
        <v>0.28000000000000003</v>
      </c>
    </row>
    <row r="51" spans="1:6" x14ac:dyDescent="0.2">
      <c r="A51" s="6">
        <v>46</v>
      </c>
      <c r="B51" s="8">
        <v>0.35</v>
      </c>
      <c r="C51" s="8">
        <v>0.35</v>
      </c>
      <c r="D51" s="8">
        <v>0.33</v>
      </c>
      <c r="E51" s="8">
        <v>0.31</v>
      </c>
      <c r="F51" s="8">
        <v>0.28999999999999998</v>
      </c>
    </row>
    <row r="52" spans="1:6" x14ac:dyDescent="0.2">
      <c r="A52" s="6">
        <v>47</v>
      </c>
      <c r="B52" s="8">
        <v>0.35</v>
      </c>
      <c r="C52" s="8">
        <v>0.35</v>
      </c>
      <c r="D52" s="8">
        <v>0.33</v>
      </c>
      <c r="E52" s="8">
        <v>0.31</v>
      </c>
      <c r="F52" s="8">
        <v>0.28999999999999998</v>
      </c>
    </row>
    <row r="53" spans="1:6" x14ac:dyDescent="0.2">
      <c r="A53" s="6">
        <v>48</v>
      </c>
      <c r="B53" s="8">
        <v>0.35</v>
      </c>
      <c r="C53" s="8">
        <v>0.35</v>
      </c>
      <c r="D53" s="8">
        <v>0.33</v>
      </c>
      <c r="E53" s="8">
        <v>0.31</v>
      </c>
      <c r="F53" s="8">
        <v>0.28999999999999998</v>
      </c>
    </row>
    <row r="54" spans="1:6" x14ac:dyDescent="0.2">
      <c r="A54" s="6">
        <v>49</v>
      </c>
      <c r="B54" s="8">
        <v>0.36</v>
      </c>
      <c r="C54" s="8">
        <v>0.36</v>
      </c>
      <c r="D54" s="8">
        <v>0.35</v>
      </c>
      <c r="E54" s="8">
        <v>0.32</v>
      </c>
      <c r="F54" s="8">
        <v>0.3</v>
      </c>
    </row>
    <row r="55" spans="1:6" x14ac:dyDescent="0.2">
      <c r="A55" s="6">
        <v>50</v>
      </c>
      <c r="B55" s="8">
        <v>0.36</v>
      </c>
      <c r="C55" s="8">
        <v>0.36</v>
      </c>
      <c r="D55" s="8">
        <v>0.34</v>
      </c>
      <c r="E55" s="8">
        <v>0.32</v>
      </c>
      <c r="F55" s="8">
        <v>0.3</v>
      </c>
    </row>
    <row r="56" spans="1:6" x14ac:dyDescent="0.2">
      <c r="A56" s="6">
        <v>51</v>
      </c>
      <c r="B56" s="8">
        <v>0.37</v>
      </c>
      <c r="C56" s="8">
        <v>0.37</v>
      </c>
      <c r="D56" s="8">
        <v>0.35</v>
      </c>
      <c r="E56" s="8">
        <v>0.33</v>
      </c>
      <c r="F56" s="8">
        <v>0.31</v>
      </c>
    </row>
    <row r="57" spans="1:6" x14ac:dyDescent="0.2">
      <c r="A57" s="6">
        <v>52</v>
      </c>
      <c r="B57" s="8">
        <v>0.38</v>
      </c>
      <c r="C57" s="8">
        <v>0.38</v>
      </c>
      <c r="D57" s="8">
        <v>0.35</v>
      </c>
      <c r="E57" s="8">
        <v>0.33</v>
      </c>
      <c r="F57" s="8">
        <v>0.31</v>
      </c>
    </row>
    <row r="58" spans="1:6" x14ac:dyDescent="0.2">
      <c r="A58" s="6">
        <v>53</v>
      </c>
      <c r="B58" s="8">
        <v>0.38</v>
      </c>
      <c r="C58" s="8">
        <v>0.38</v>
      </c>
      <c r="D58" s="8">
        <v>0.36</v>
      </c>
      <c r="E58" s="8">
        <v>0.34</v>
      </c>
      <c r="F58" s="8">
        <v>0.32</v>
      </c>
    </row>
    <row r="59" spans="1:6" x14ac:dyDescent="0.2">
      <c r="A59" s="6">
        <v>54</v>
      </c>
      <c r="B59" s="8">
        <v>0.38</v>
      </c>
      <c r="C59" s="8">
        <v>0.38</v>
      </c>
      <c r="D59" s="8">
        <v>0.37</v>
      </c>
      <c r="E59" s="8">
        <v>0.34</v>
      </c>
      <c r="F59" s="8">
        <v>0.32</v>
      </c>
    </row>
    <row r="60" spans="1:6" x14ac:dyDescent="0.2">
      <c r="A60" s="6">
        <v>55</v>
      </c>
      <c r="B60" s="8">
        <v>0.39</v>
      </c>
      <c r="C60" s="8">
        <v>0.39</v>
      </c>
      <c r="D60" s="8">
        <v>0.37</v>
      </c>
      <c r="E60" s="8">
        <v>0.34</v>
      </c>
      <c r="F60" s="8">
        <v>0.32</v>
      </c>
    </row>
    <row r="61" spans="1:6" x14ac:dyDescent="0.2">
      <c r="A61" s="6">
        <v>56</v>
      </c>
      <c r="B61" s="8">
        <v>0.39</v>
      </c>
      <c r="C61" s="8">
        <v>0.39</v>
      </c>
      <c r="D61" s="8">
        <v>0.38</v>
      </c>
      <c r="E61" s="8">
        <v>0.36</v>
      </c>
      <c r="F61" s="8">
        <v>0.33</v>
      </c>
    </row>
    <row r="62" spans="1:6" x14ac:dyDescent="0.2">
      <c r="A62" s="6">
        <v>57</v>
      </c>
      <c r="B62" s="8">
        <v>0.4</v>
      </c>
      <c r="C62" s="8">
        <v>0.4</v>
      </c>
      <c r="D62" s="8">
        <v>0.39</v>
      </c>
      <c r="E62" s="8">
        <v>0.37</v>
      </c>
      <c r="F62" s="8">
        <v>0.35</v>
      </c>
    </row>
    <row r="63" spans="1:6" x14ac:dyDescent="0.2">
      <c r="A63" s="6">
        <v>58</v>
      </c>
      <c r="B63" s="8">
        <v>0.4</v>
      </c>
      <c r="C63" s="8">
        <v>0.4</v>
      </c>
      <c r="D63" s="8">
        <v>0.39</v>
      </c>
      <c r="E63" s="8">
        <v>0.37</v>
      </c>
      <c r="F63" s="8">
        <v>0.35</v>
      </c>
    </row>
    <row r="64" spans="1:6" x14ac:dyDescent="0.2">
      <c r="A64" s="6">
        <v>59</v>
      </c>
      <c r="B64" s="8">
        <v>0.41</v>
      </c>
      <c r="C64" s="8">
        <v>0.41</v>
      </c>
      <c r="D64" s="8">
        <v>0.4</v>
      </c>
      <c r="E64" s="8">
        <v>0.38</v>
      </c>
      <c r="F64" s="8">
        <v>0.36</v>
      </c>
    </row>
    <row r="65" spans="1:6" x14ac:dyDescent="0.2">
      <c r="A65" s="6">
        <v>60</v>
      </c>
      <c r="B65" s="8">
        <v>0.41</v>
      </c>
      <c r="C65" s="8">
        <v>0.41</v>
      </c>
      <c r="D65" s="8">
        <v>0.4</v>
      </c>
      <c r="E65" s="8">
        <v>0.38</v>
      </c>
      <c r="F65" s="8">
        <v>0.36</v>
      </c>
    </row>
    <row r="66" spans="1:6" x14ac:dyDescent="0.2">
      <c r="A66" s="6">
        <v>61</v>
      </c>
      <c r="B66" s="8">
        <v>0.42</v>
      </c>
      <c r="C66" s="8">
        <v>0.42</v>
      </c>
      <c r="D66" s="8">
        <v>0.41</v>
      </c>
      <c r="E66" s="8">
        <v>0.38</v>
      </c>
      <c r="F66" s="8">
        <v>0.36</v>
      </c>
    </row>
    <row r="67" spans="1:6" x14ac:dyDescent="0.2">
      <c r="A67" s="6">
        <v>62</v>
      </c>
      <c r="B67" s="8">
        <v>0.42</v>
      </c>
      <c r="C67" s="8">
        <v>0.42</v>
      </c>
      <c r="D67" s="8">
        <v>0.41</v>
      </c>
      <c r="E67" s="8">
        <v>0.4</v>
      </c>
      <c r="F67" s="8">
        <v>0.38</v>
      </c>
    </row>
    <row r="68" spans="1:6" x14ac:dyDescent="0.2">
      <c r="A68" s="6">
        <v>63</v>
      </c>
      <c r="B68" s="8">
        <v>0.42</v>
      </c>
      <c r="C68" s="8">
        <v>0.42</v>
      </c>
      <c r="D68" s="8">
        <v>0.41</v>
      </c>
      <c r="E68" s="8">
        <v>0.4</v>
      </c>
      <c r="F68" s="8">
        <v>0.38</v>
      </c>
    </row>
    <row r="69" spans="1:6" x14ac:dyDescent="0.2">
      <c r="A69" s="6">
        <v>64</v>
      </c>
      <c r="B69" s="8">
        <v>0.42</v>
      </c>
      <c r="C69" s="8">
        <v>0.42</v>
      </c>
      <c r="D69" s="8">
        <v>0.41</v>
      </c>
      <c r="E69" s="8">
        <v>0.4</v>
      </c>
      <c r="F69" s="8">
        <v>0.38</v>
      </c>
    </row>
    <row r="70" spans="1:6" x14ac:dyDescent="0.2">
      <c r="A70" s="6">
        <v>65</v>
      </c>
      <c r="B70" s="8">
        <v>0.42</v>
      </c>
      <c r="C70" s="8">
        <v>0.42</v>
      </c>
      <c r="D70" s="8">
        <v>0.41</v>
      </c>
      <c r="E70" s="8">
        <v>0.4</v>
      </c>
      <c r="F70" s="8">
        <v>0.38</v>
      </c>
    </row>
    <row r="71" spans="1:6" x14ac:dyDescent="0.2">
      <c r="A71" s="6">
        <v>66</v>
      </c>
      <c r="B71" s="8">
        <v>0.43</v>
      </c>
      <c r="C71" s="8">
        <v>0.43</v>
      </c>
      <c r="D71" s="8">
        <v>0.41</v>
      </c>
      <c r="E71" s="8">
        <v>0.4</v>
      </c>
      <c r="F71" s="8">
        <v>0.38</v>
      </c>
    </row>
    <row r="72" spans="1:6" x14ac:dyDescent="0.2">
      <c r="A72" s="6">
        <v>67</v>
      </c>
      <c r="B72" s="8">
        <v>0.43</v>
      </c>
      <c r="C72" s="8">
        <v>0.43</v>
      </c>
      <c r="D72" s="8">
        <v>0.42</v>
      </c>
      <c r="E72" s="8">
        <v>0.41</v>
      </c>
      <c r="F72" s="8">
        <v>0.39</v>
      </c>
    </row>
    <row r="73" spans="1:6" x14ac:dyDescent="0.2">
      <c r="A73" s="6">
        <v>68</v>
      </c>
      <c r="B73" s="8">
        <v>0.43</v>
      </c>
      <c r="C73" s="8">
        <v>0.43</v>
      </c>
      <c r="D73" s="8">
        <v>0.42</v>
      </c>
      <c r="E73" s="8">
        <v>0.42</v>
      </c>
      <c r="F73" s="8">
        <v>0.4</v>
      </c>
    </row>
    <row r="74" spans="1:6" x14ac:dyDescent="0.2">
      <c r="A74" s="6">
        <v>69</v>
      </c>
      <c r="B74" s="8">
        <v>0.44</v>
      </c>
      <c r="C74" s="8">
        <v>0.44</v>
      </c>
      <c r="D74" s="8">
        <v>0.43</v>
      </c>
      <c r="E74" s="8">
        <v>0.42</v>
      </c>
      <c r="F74" s="8">
        <v>0.4</v>
      </c>
    </row>
    <row r="75" spans="1:6" x14ac:dyDescent="0.2">
      <c r="A75" s="6">
        <v>70</v>
      </c>
      <c r="B75" s="8">
        <v>0.44</v>
      </c>
      <c r="C75" s="8">
        <v>0.44</v>
      </c>
      <c r="D75" s="8">
        <v>0.44</v>
      </c>
      <c r="E75" s="8">
        <v>0.43</v>
      </c>
      <c r="F75" s="8">
        <v>0.41</v>
      </c>
    </row>
    <row r="76" spans="1:6" x14ac:dyDescent="0.2">
      <c r="A76" s="6">
        <v>71</v>
      </c>
      <c r="B76" s="8">
        <v>0.45</v>
      </c>
      <c r="C76" s="8">
        <v>0.45</v>
      </c>
      <c r="D76" s="8">
        <v>0.44</v>
      </c>
      <c r="E76" s="8">
        <v>0.43</v>
      </c>
      <c r="F76" s="8">
        <v>0.41</v>
      </c>
    </row>
    <row r="77" spans="1:6" x14ac:dyDescent="0.2">
      <c r="A77" s="6">
        <v>72</v>
      </c>
      <c r="B77" s="8">
        <v>0.45</v>
      </c>
      <c r="C77" s="8">
        <v>0.45</v>
      </c>
      <c r="D77" s="8">
        <v>0.44</v>
      </c>
      <c r="E77" s="8">
        <v>0.43</v>
      </c>
      <c r="F77" s="8">
        <v>0.41</v>
      </c>
    </row>
    <row r="79" spans="1:6" x14ac:dyDescent="0.2">
      <c r="A79" s="4" t="s">
        <v>2</v>
      </c>
    </row>
  </sheetData>
  <autoFilter ref="B5:F5"/>
  <pageMargins left="0.78740157499999996" right="0.78740157499999996" top="0.984251969" bottom="0.984251969" header="0.4921259845" footer="0.492125984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BB</vt:lpstr>
      <vt:lpstr>Desc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Karoline Viera Rezende</dc:creator>
  <cp:keywords/>
  <dc:description/>
  <cp:lastModifiedBy>Informatica</cp:lastModifiedBy>
  <dcterms:created xsi:type="dcterms:W3CDTF">2019-08-12T19:46:41Z</dcterms:created>
  <dcterms:modified xsi:type="dcterms:W3CDTF">2019-08-16T20:44:57Z</dcterms:modified>
  <cp:category/>
</cp:coreProperties>
</file>