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2BE994F5-1980-4472-82D3-A59CCBE53C3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lanilha2" sheetId="11" r:id="rId1"/>
  </sheets>
  <definedNames>
    <definedName name="A1_1">Planilha2!$H$4:$H$7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11" i="11" l="1"/>
  <c r="AG10" i="11"/>
  <c r="AG9" i="11"/>
</calcChain>
</file>

<file path=xl/sharedStrings.xml><?xml version="1.0" encoding="utf-8"?>
<sst xmlns="http://schemas.openxmlformats.org/spreadsheetml/2006/main" count="196" uniqueCount="19">
  <si>
    <t>-</t>
  </si>
  <si>
    <t>TIPO</t>
  </si>
  <si>
    <t>αx</t>
  </si>
  <si>
    <t>αy</t>
  </si>
  <si>
    <t>βx</t>
  </si>
  <si>
    <t>βy</t>
  </si>
  <si>
    <t>A2</t>
  </si>
  <si>
    <t>Y/X</t>
  </si>
  <si>
    <t>A1</t>
  </si>
  <si>
    <t>α₂</t>
  </si>
  <si>
    <t>TIPO:</t>
  </si>
  <si>
    <t>VALOR:</t>
  </si>
  <si>
    <t>A3</t>
  </si>
  <si>
    <t>B1</t>
  </si>
  <si>
    <t>B2</t>
  </si>
  <si>
    <t>B3</t>
  </si>
  <si>
    <t>C1</t>
  </si>
  <si>
    <t>C2</t>
  </si>
  <si>
    <t>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</si>
</sst>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name val="Calibri"/>
      <family val="2"/>
      <scheme val="minor"/>
    </font>
    <font>
      <sz val="10"/>
      <color rgb="FF000000"/>
      <name val="Times New Roman"/>
      <family val="1"/>
    </font>
    <font>
      <b/>
      <sz val="7"/>
      <color rgb="FF000000"/>
      <name val="Arial"/>
      <family val="2"/>
    </font>
    <font>
      <sz val="8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indexed="64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thin">
        <color indexed="64"/>
      </top>
      <bottom/>
      <diagonal/>
    </border>
    <border>
      <left style="medium">
        <color rgb="FFC00000"/>
      </left>
      <right style="medium">
        <color rgb="FFC00000"/>
      </right>
      <top style="thin">
        <color indexed="64"/>
      </top>
      <bottom style="medium">
        <color indexed="64"/>
      </bottom>
      <diagonal/>
    </border>
    <border>
      <left style="medium">
        <color rgb="FFC00000"/>
      </left>
      <right style="medium">
        <color rgb="FFC00000"/>
      </right>
      <top/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thin">
        <color indexed="64"/>
      </top>
      <bottom style="medium">
        <color rgb="FFC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8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 shrinkToFit="1"/>
    </xf>
    <xf numFmtId="164" fontId="7" fillId="4" borderId="1" xfId="1" applyNumberFormat="1" applyFont="1" applyFill="1" applyBorder="1" applyAlignment="1">
      <alignment vertical="center" shrinkToFit="1"/>
    </xf>
    <xf numFmtId="0" fontId="2" fillId="5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164" fontId="7" fillId="4" borderId="5" xfId="1" applyNumberFormat="1" applyFont="1" applyFill="1" applyBorder="1" applyAlignment="1">
      <alignment horizontal="center" vertical="center" shrinkToFit="1"/>
    </xf>
    <xf numFmtId="164" fontId="7" fillId="4" borderId="5" xfId="1" applyNumberFormat="1" applyFont="1" applyFill="1" applyBorder="1" applyAlignment="1">
      <alignment vertical="center" shrinkToFit="1"/>
    </xf>
    <xf numFmtId="164" fontId="7" fillId="4" borderId="6" xfId="1" applyNumberFormat="1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164" fontId="7" fillId="4" borderId="8" xfId="1" applyNumberFormat="1" applyFont="1" applyFill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164" fontId="7" fillId="4" borderId="10" xfId="1" applyNumberFormat="1" applyFont="1" applyFill="1" applyBorder="1" applyAlignment="1">
      <alignment horizontal="center" vertical="center" shrinkToFit="1"/>
    </xf>
    <xf numFmtId="164" fontId="7" fillId="4" borderId="10" xfId="1" applyNumberFormat="1" applyFont="1" applyFill="1" applyBorder="1" applyAlignment="1">
      <alignment vertical="center" shrinkToFit="1"/>
    </xf>
    <xf numFmtId="164" fontId="7" fillId="4" borderId="11" xfId="1" applyNumberFormat="1" applyFont="1" applyFill="1" applyBorder="1" applyAlignment="1">
      <alignment horizontal="center" vertical="center" shrinkToFit="1"/>
    </xf>
    <xf numFmtId="0" fontId="4" fillId="4" borderId="8" xfId="1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/>
    </xf>
    <xf numFmtId="1" fontId="6" fillId="5" borderId="13" xfId="1" applyNumberFormat="1" applyFont="1" applyFill="1" applyBorder="1" applyAlignment="1">
      <alignment horizontal="center" vertical="center" shrinkToFit="1"/>
    </xf>
    <xf numFmtId="2" fontId="6" fillId="5" borderId="13" xfId="1" applyNumberFormat="1" applyFont="1" applyFill="1" applyBorder="1" applyAlignment="1">
      <alignment horizontal="center" vertical="center" shrinkToFit="1"/>
    </xf>
    <xf numFmtId="164" fontId="6" fillId="5" borderId="13" xfId="1" applyNumberFormat="1" applyFont="1" applyFill="1" applyBorder="1" applyAlignment="1">
      <alignment horizontal="center" vertical="center" shrinkToFit="1"/>
    </xf>
    <xf numFmtId="1" fontId="6" fillId="5" borderId="14" xfId="1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164" fontId="7" fillId="4" borderId="16" xfId="1" applyNumberFormat="1" applyFont="1" applyFill="1" applyBorder="1" applyAlignment="1">
      <alignment horizontal="center" vertical="center" shrinkToFit="1"/>
    </xf>
    <xf numFmtId="164" fontId="7" fillId="4" borderId="16" xfId="1" applyNumberFormat="1" applyFont="1" applyFill="1" applyBorder="1" applyAlignment="1">
      <alignment vertical="center" shrinkToFit="1"/>
    </xf>
    <xf numFmtId="164" fontId="7" fillId="4" borderId="18" xfId="1" applyNumberFormat="1" applyFont="1" applyFill="1" applyBorder="1" applyAlignment="1">
      <alignment horizontal="center" vertical="center" shrinkToFit="1"/>
    </xf>
    <xf numFmtId="164" fontId="7" fillId="4" borderId="17" xfId="1" applyNumberFormat="1" applyFont="1" applyFill="1" applyBorder="1" applyAlignment="1">
      <alignment horizontal="center" vertical="center" shrinkToFit="1"/>
    </xf>
    <xf numFmtId="164" fontId="7" fillId="4" borderId="17" xfId="1" applyNumberFormat="1" applyFont="1" applyFill="1" applyBorder="1" applyAlignment="1">
      <alignment vertical="center" shrinkToFit="1"/>
    </xf>
    <xf numFmtId="164" fontId="7" fillId="4" borderId="19" xfId="1" applyNumberFormat="1" applyFont="1" applyFill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vertical="center" wrapText="1"/>
    </xf>
    <xf numFmtId="0" fontId="4" fillId="4" borderId="11" xfId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2" fontId="6" fillId="5" borderId="21" xfId="1" applyNumberFormat="1" applyFont="1" applyFill="1" applyBorder="1" applyAlignment="1">
      <alignment horizontal="center" vertical="center" shrinkToFit="1"/>
    </xf>
    <xf numFmtId="164" fontId="7" fillId="4" borderId="22" xfId="1" applyNumberFormat="1" applyFont="1" applyFill="1" applyBorder="1" applyAlignment="1">
      <alignment horizontal="center" vertical="center" shrinkToFit="1"/>
    </xf>
    <xf numFmtId="164" fontId="7" fillId="4" borderId="23" xfId="1" applyNumberFormat="1" applyFont="1" applyFill="1" applyBorder="1" applyAlignment="1">
      <alignment horizontal="center" vertical="center" shrinkToFit="1"/>
    </xf>
    <xf numFmtId="164" fontId="7" fillId="4" borderId="24" xfId="1" applyNumberFormat="1" applyFont="1" applyFill="1" applyBorder="1" applyAlignment="1">
      <alignment horizontal="center" vertical="center" shrinkToFit="1"/>
    </xf>
    <xf numFmtId="0" fontId="4" fillId="4" borderId="23" xfId="1" applyFont="1" applyFill="1" applyBorder="1" applyAlignment="1">
      <alignment horizontal="center" vertical="center" wrapText="1"/>
    </xf>
    <xf numFmtId="0" fontId="4" fillId="4" borderId="25" xfId="1" applyFont="1" applyFill="1" applyBorder="1" applyAlignment="1">
      <alignment horizontal="center" vertical="center" wrapText="1"/>
    </xf>
    <xf numFmtId="164" fontId="7" fillId="4" borderId="26" xfId="1" applyNumberFormat="1" applyFont="1" applyFill="1" applyBorder="1" applyAlignment="1">
      <alignment horizontal="center" vertical="center" shrinkToFit="1"/>
    </xf>
    <xf numFmtId="164" fontId="7" fillId="4" borderId="25" xfId="1" applyNumberFormat="1" applyFont="1" applyFill="1" applyBorder="1" applyAlignment="1">
      <alignment horizontal="center" vertical="center" shrinkToFit="1"/>
    </xf>
    <xf numFmtId="2" fontId="6" fillId="5" borderId="27" xfId="1" applyNumberFormat="1" applyFont="1" applyFill="1" applyBorder="1" applyAlignment="1">
      <alignment horizontal="center" vertical="center" shrinkToFit="1"/>
    </xf>
    <xf numFmtId="164" fontId="7" fillId="4" borderId="28" xfId="1" applyNumberFormat="1" applyFont="1" applyFill="1" applyBorder="1" applyAlignment="1">
      <alignment horizontal="center" vertical="center" shrinkToFit="1"/>
    </xf>
    <xf numFmtId="164" fontId="7" fillId="4" borderId="29" xfId="1" applyNumberFormat="1" applyFont="1" applyFill="1" applyBorder="1" applyAlignment="1">
      <alignment horizontal="center" vertical="center" shrinkToFit="1"/>
    </xf>
    <xf numFmtId="164" fontId="7" fillId="4" borderId="30" xfId="1" applyNumberFormat="1" applyFont="1" applyFill="1" applyBorder="1" applyAlignment="1">
      <alignment horizontal="center" vertical="center" shrinkToFit="1"/>
    </xf>
    <xf numFmtId="0" fontId="4" fillId="4" borderId="29" xfId="1" applyFont="1" applyFill="1" applyBorder="1" applyAlignment="1">
      <alignment horizontal="center" vertical="center" wrapText="1"/>
    </xf>
    <xf numFmtId="0" fontId="4" fillId="4" borderId="31" xfId="1" applyFont="1" applyFill="1" applyBorder="1" applyAlignment="1">
      <alignment horizontal="center" vertical="center" wrapText="1"/>
    </xf>
    <xf numFmtId="164" fontId="7" fillId="4" borderId="32" xfId="1" applyNumberFormat="1" applyFont="1" applyFill="1" applyBorder="1" applyAlignment="1">
      <alignment horizontal="center" vertical="center" shrinkToFit="1"/>
    </xf>
    <xf numFmtId="164" fontId="7" fillId="4" borderId="31" xfId="1" applyNumberFormat="1" applyFont="1" applyFill="1" applyBorder="1" applyAlignment="1">
      <alignment horizontal="center" vertical="center" shrinkToFit="1"/>
    </xf>
    <xf numFmtId="164" fontId="6" fillId="5" borderId="33" xfId="1" applyNumberFormat="1" applyFont="1" applyFill="1" applyBorder="1" applyAlignment="1">
      <alignment horizontal="center" vertical="center" shrinkToFit="1"/>
    </xf>
    <xf numFmtId="164" fontId="7" fillId="4" borderId="34" xfId="1" applyNumberFormat="1" applyFont="1" applyFill="1" applyBorder="1" applyAlignment="1">
      <alignment horizontal="center" vertical="center" shrinkToFit="1"/>
    </xf>
    <xf numFmtId="164" fontId="7" fillId="4" borderId="35" xfId="1" applyNumberFormat="1" applyFont="1" applyFill="1" applyBorder="1" applyAlignment="1">
      <alignment horizontal="center" vertical="center" shrinkToFit="1"/>
    </xf>
    <xf numFmtId="164" fontId="7" fillId="4" borderId="36" xfId="1" applyNumberFormat="1" applyFont="1" applyFill="1" applyBorder="1" applyAlignment="1">
      <alignment horizontal="center" vertical="center" shrinkToFit="1"/>
    </xf>
    <xf numFmtId="0" fontId="4" fillId="4" borderId="35" xfId="1" applyFont="1" applyFill="1" applyBorder="1" applyAlignment="1">
      <alignment horizontal="center" vertical="center" wrapText="1"/>
    </xf>
    <xf numFmtId="0" fontId="4" fillId="4" borderId="37" xfId="1" applyFont="1" applyFill="1" applyBorder="1" applyAlignment="1">
      <alignment horizontal="center" vertical="center" wrapText="1"/>
    </xf>
    <xf numFmtId="164" fontId="7" fillId="4" borderId="38" xfId="1" applyNumberFormat="1" applyFont="1" applyFill="1" applyBorder="1" applyAlignment="1">
      <alignment horizontal="center" vertical="center" shrinkToFit="1"/>
    </xf>
    <xf numFmtId="164" fontId="7" fillId="4" borderId="39" xfId="1" applyNumberFormat="1" applyFont="1" applyFill="1" applyBorder="1" applyAlignment="1">
      <alignment horizontal="center" vertical="center" shrinkToFit="1"/>
    </xf>
    <xf numFmtId="0" fontId="1" fillId="2" borderId="40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</cellXfs>
  <cellStyles count="2">
    <cellStyle name="Normal" xfId="0" builtinId="0"/>
    <cellStyle name="Normal 2" xfId="1" xr:uid="{2FF3FE7C-F074-4FA0-8598-DCBEAA9E3CFD}"/>
  </cellStyles>
  <dxfs count="0"/>
  <tableStyles count="0" defaultTableStyle="TableStyleMedium2" defaultPivotStyle="PivotStyleLight16"/>
  <colors>
    <mruColors>
      <color rgb="FF29FF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68580</xdr:colOff>
      <xdr:row>14</xdr:row>
      <xdr:rowOff>68580</xdr:rowOff>
    </xdr:from>
    <xdr:to>
      <xdr:col>36</xdr:col>
      <xdr:colOff>243840</xdr:colOff>
      <xdr:row>30</xdr:row>
      <xdr:rowOff>106680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94114A5C-1DBE-4B4C-AA0A-0C90C03C7407}"/>
            </a:ext>
          </a:extLst>
        </xdr:cNvPr>
        <xdr:cNvSpPr/>
      </xdr:nvSpPr>
      <xdr:spPr>
        <a:xfrm>
          <a:off x="8679180" y="1935480"/>
          <a:ext cx="3299460" cy="214884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aseline="0"/>
            <a:t>Foi aplicado essa formula PROCH na tabela, porem incluir mais linhas com dados, mas os valores não estão retornando</a:t>
          </a:r>
        </a:p>
        <a:p>
          <a:pPr algn="l"/>
          <a:r>
            <a:rPr lang="pt-BR" sz="1100" baseline="0"/>
            <a:t>Na celula AG4 digito o TIPO  e na celula AG6 o valor a procurar e na coluna AG linhas G9 até G23 ele retorna os valores da tabela.</a:t>
          </a:r>
        </a:p>
        <a:p>
          <a:pPr algn="l"/>
          <a:r>
            <a:rPr lang="pt-BR" sz="1100" baseline="0"/>
            <a:t>Não estou conseguindo achar o erro.</a:t>
          </a:r>
        </a:p>
        <a:p>
          <a:pPr algn="l"/>
          <a:endParaRPr lang="pt-BR" sz="1100" baseline="0"/>
        </a:p>
        <a:p>
          <a:pPr algn="l"/>
          <a:r>
            <a:rPr lang="pt-BR" sz="1100" baseline="0"/>
            <a:t>Aguardo solução.</a:t>
          </a:r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FB524-D707-472B-86FE-75B63BB7627A}">
  <dimension ref="C3:AG49"/>
  <sheetViews>
    <sheetView tabSelected="1" workbookViewId="0">
      <selection activeCell="AK11" sqref="AK11"/>
    </sheetView>
  </sheetViews>
  <sheetFormatPr defaultColWidth="8.88671875" defaultRowHeight="10.199999999999999" x14ac:dyDescent="0.3"/>
  <cols>
    <col min="1" max="1" width="1.44140625" style="1" customWidth="1"/>
    <col min="2" max="2" width="2.33203125" style="1" customWidth="1"/>
    <col min="3" max="3" width="5.5546875" style="1" customWidth="1"/>
    <col min="4" max="4" width="1.109375" style="1" customWidth="1"/>
    <col min="5" max="5" width="3" style="1" customWidth="1"/>
    <col min="6" max="6" width="0.88671875" style="1" customWidth="1"/>
    <col min="7" max="7" width="5.6640625" style="1" customWidth="1"/>
    <col min="8" max="8" width="6.6640625" style="1" customWidth="1"/>
    <col min="9" max="29" width="4.6640625" style="1" customWidth="1"/>
    <col min="30" max="30" width="0.88671875" style="1" customWidth="1"/>
    <col min="31" max="31" width="1.109375" style="1" customWidth="1"/>
    <col min="32" max="16384" width="8.88671875" style="1"/>
  </cols>
  <sheetData>
    <row r="3" spans="3:33" ht="10.8" thickBot="1" x14ac:dyDescent="0.35"/>
    <row r="4" spans="3:33" s="3" customFormat="1" ht="10.8" thickBot="1" x14ac:dyDescent="0.35">
      <c r="C4" s="7" t="s">
        <v>1</v>
      </c>
      <c r="G4" s="25" t="s">
        <v>7</v>
      </c>
      <c r="H4" s="26">
        <v>1</v>
      </c>
      <c r="I4" s="27">
        <v>1.05</v>
      </c>
      <c r="J4" s="28">
        <v>1.1000000000000001</v>
      </c>
      <c r="K4" s="27">
        <v>1.1499999999999999</v>
      </c>
      <c r="L4" s="28">
        <v>1.2</v>
      </c>
      <c r="M4" s="27">
        <v>1.25</v>
      </c>
      <c r="N4" s="28">
        <v>1.3</v>
      </c>
      <c r="O4" s="45">
        <v>1.35</v>
      </c>
      <c r="P4" s="61">
        <v>1.4</v>
      </c>
      <c r="Q4" s="53">
        <v>1.45</v>
      </c>
      <c r="R4" s="28">
        <v>1.5</v>
      </c>
      <c r="S4" s="27">
        <v>1.55</v>
      </c>
      <c r="T4" s="28">
        <v>1.6</v>
      </c>
      <c r="U4" s="27">
        <v>1.65</v>
      </c>
      <c r="V4" s="28">
        <v>1.7</v>
      </c>
      <c r="W4" s="27">
        <v>1.75</v>
      </c>
      <c r="X4" s="28">
        <v>1.8</v>
      </c>
      <c r="Y4" s="27">
        <v>1.85</v>
      </c>
      <c r="Z4" s="28">
        <v>1.9</v>
      </c>
      <c r="AA4" s="27">
        <v>1.95</v>
      </c>
      <c r="AB4" s="26">
        <v>2</v>
      </c>
      <c r="AC4" s="29">
        <v>3</v>
      </c>
      <c r="AF4" s="13" t="s">
        <v>10</v>
      </c>
      <c r="AG4" s="11" t="s">
        <v>6</v>
      </c>
    </row>
    <row r="5" spans="3:33" ht="10.8" thickBot="1" x14ac:dyDescent="0.35">
      <c r="C5" s="31" t="s">
        <v>8</v>
      </c>
      <c r="E5" s="4"/>
      <c r="G5" s="14" t="s">
        <v>9</v>
      </c>
      <c r="H5" s="15">
        <v>20.5</v>
      </c>
      <c r="I5" s="15">
        <v>18.7</v>
      </c>
      <c r="J5" s="15">
        <v>17.100000000000001</v>
      </c>
      <c r="K5" s="15">
        <v>15.8</v>
      </c>
      <c r="L5" s="15">
        <v>14.7</v>
      </c>
      <c r="M5" s="15">
        <v>13.7</v>
      </c>
      <c r="N5" s="15">
        <v>13</v>
      </c>
      <c r="O5" s="46">
        <v>12.4</v>
      </c>
      <c r="P5" s="62">
        <v>11.8</v>
      </c>
      <c r="Q5" s="54">
        <v>11.2</v>
      </c>
      <c r="R5" s="15">
        <v>10.8</v>
      </c>
      <c r="S5" s="15">
        <v>10.4</v>
      </c>
      <c r="T5" s="15">
        <v>10</v>
      </c>
      <c r="U5" s="15">
        <v>9.6999999999999993</v>
      </c>
      <c r="V5" s="15">
        <v>9.4</v>
      </c>
      <c r="W5" s="15">
        <v>9.1999999999999993</v>
      </c>
      <c r="X5" s="16">
        <v>8.9</v>
      </c>
      <c r="Y5" s="15">
        <v>8.6999999999999993</v>
      </c>
      <c r="Z5" s="15">
        <v>8.6</v>
      </c>
      <c r="AA5" s="15">
        <v>8.4</v>
      </c>
      <c r="AB5" s="15">
        <v>8.1999999999999993</v>
      </c>
      <c r="AC5" s="17">
        <v>6.7</v>
      </c>
    </row>
    <row r="6" spans="3:33" x14ac:dyDescent="0.3">
      <c r="C6" s="32"/>
      <c r="G6" s="18" t="s">
        <v>2</v>
      </c>
      <c r="H6" s="5">
        <v>27.2</v>
      </c>
      <c r="I6" s="5">
        <v>24.5</v>
      </c>
      <c r="J6" s="5">
        <v>22.4</v>
      </c>
      <c r="K6" s="5">
        <v>20.7</v>
      </c>
      <c r="L6" s="5">
        <v>19.100000000000001</v>
      </c>
      <c r="M6" s="5">
        <v>17.8</v>
      </c>
      <c r="N6" s="5">
        <v>16.8</v>
      </c>
      <c r="O6" s="47">
        <v>15.8</v>
      </c>
      <c r="P6" s="63">
        <v>15</v>
      </c>
      <c r="Q6" s="55">
        <v>14.3</v>
      </c>
      <c r="R6" s="5">
        <v>13.7</v>
      </c>
      <c r="S6" s="5">
        <v>13.2</v>
      </c>
      <c r="T6" s="5">
        <v>12.7</v>
      </c>
      <c r="U6" s="5">
        <v>12.3</v>
      </c>
      <c r="V6" s="5">
        <v>11.9</v>
      </c>
      <c r="W6" s="5">
        <v>11.5</v>
      </c>
      <c r="X6" s="6">
        <v>11.3</v>
      </c>
      <c r="Y6" s="5">
        <v>11</v>
      </c>
      <c r="Z6" s="5">
        <v>10.8</v>
      </c>
      <c r="AA6" s="5">
        <v>10.6</v>
      </c>
      <c r="AB6" s="5">
        <v>10.4</v>
      </c>
      <c r="AC6" s="19">
        <v>8</v>
      </c>
      <c r="AF6" s="11" t="s">
        <v>11</v>
      </c>
      <c r="AG6" s="11">
        <v>1.4</v>
      </c>
    </row>
    <row r="7" spans="3:33" x14ac:dyDescent="0.3">
      <c r="C7" s="32"/>
      <c r="G7" s="18" t="s">
        <v>3</v>
      </c>
      <c r="H7" s="34">
        <v>27.2</v>
      </c>
      <c r="I7" s="34">
        <v>27.5</v>
      </c>
      <c r="J7" s="34">
        <v>27.9</v>
      </c>
      <c r="K7" s="34">
        <v>28.4</v>
      </c>
      <c r="L7" s="34">
        <v>29.1</v>
      </c>
      <c r="M7" s="34">
        <v>29.9</v>
      </c>
      <c r="N7" s="34">
        <v>30.9</v>
      </c>
      <c r="O7" s="48">
        <v>31.8</v>
      </c>
      <c r="P7" s="64">
        <v>32.799999999999997</v>
      </c>
      <c r="Q7" s="56">
        <v>33.799999999999997</v>
      </c>
      <c r="R7" s="34">
        <v>34.700000000000003</v>
      </c>
      <c r="S7" s="34">
        <v>35.4</v>
      </c>
      <c r="T7" s="34">
        <v>36.1</v>
      </c>
      <c r="U7" s="34">
        <v>36.700000000000003</v>
      </c>
      <c r="V7" s="34">
        <v>37.299999999999997</v>
      </c>
      <c r="W7" s="34">
        <v>37.9</v>
      </c>
      <c r="X7" s="35">
        <v>38.5</v>
      </c>
      <c r="Y7" s="34">
        <v>38.9</v>
      </c>
      <c r="Z7" s="34">
        <v>39.4</v>
      </c>
      <c r="AA7" s="34">
        <v>39.799999999999997</v>
      </c>
      <c r="AB7" s="34">
        <v>40.299999999999997</v>
      </c>
      <c r="AC7" s="36">
        <v>40.5</v>
      </c>
    </row>
    <row r="8" spans="3:33" x14ac:dyDescent="0.3">
      <c r="C8" s="32"/>
      <c r="G8" s="18" t="s">
        <v>4</v>
      </c>
      <c r="H8" s="9" t="s">
        <v>0</v>
      </c>
      <c r="I8" s="9" t="s">
        <v>0</v>
      </c>
      <c r="J8" s="9" t="s">
        <v>0</v>
      </c>
      <c r="K8" s="9" t="s">
        <v>0</v>
      </c>
      <c r="L8" s="9" t="s">
        <v>0</v>
      </c>
      <c r="M8" s="9" t="s">
        <v>0</v>
      </c>
      <c r="N8" s="9" t="s">
        <v>0</v>
      </c>
      <c r="O8" s="49" t="s">
        <v>0</v>
      </c>
      <c r="P8" s="65" t="s">
        <v>0</v>
      </c>
      <c r="Q8" s="57" t="s">
        <v>0</v>
      </c>
      <c r="R8" s="9" t="s">
        <v>0</v>
      </c>
      <c r="S8" s="9" t="s">
        <v>0</v>
      </c>
      <c r="T8" s="9" t="s">
        <v>0</v>
      </c>
      <c r="U8" s="9" t="s">
        <v>0</v>
      </c>
      <c r="V8" s="9" t="s">
        <v>0</v>
      </c>
      <c r="W8" s="9" t="s">
        <v>0</v>
      </c>
      <c r="X8" s="10" t="s">
        <v>0</v>
      </c>
      <c r="Y8" s="9" t="s">
        <v>0</v>
      </c>
      <c r="Z8" s="9" t="s">
        <v>0</v>
      </c>
      <c r="AA8" s="9" t="s">
        <v>0</v>
      </c>
      <c r="AB8" s="9" t="s">
        <v>0</v>
      </c>
      <c r="AC8" s="24" t="s">
        <v>0</v>
      </c>
    </row>
    <row r="9" spans="3:33" ht="10.8" thickBot="1" x14ac:dyDescent="0.35">
      <c r="C9" s="33"/>
      <c r="G9" s="20" t="s">
        <v>5</v>
      </c>
      <c r="H9" s="41" t="s">
        <v>0</v>
      </c>
      <c r="I9" s="41" t="s">
        <v>0</v>
      </c>
      <c r="J9" s="41" t="s">
        <v>0</v>
      </c>
      <c r="K9" s="41" t="s">
        <v>0</v>
      </c>
      <c r="L9" s="41" t="s">
        <v>0</v>
      </c>
      <c r="M9" s="41" t="s">
        <v>0</v>
      </c>
      <c r="N9" s="41" t="s">
        <v>0</v>
      </c>
      <c r="O9" s="50" t="s">
        <v>0</v>
      </c>
      <c r="P9" s="66" t="s">
        <v>0</v>
      </c>
      <c r="Q9" s="58" t="s">
        <v>0</v>
      </c>
      <c r="R9" s="41" t="s">
        <v>0</v>
      </c>
      <c r="S9" s="41" t="s">
        <v>0</v>
      </c>
      <c r="T9" s="41" t="s">
        <v>0</v>
      </c>
      <c r="U9" s="41" t="s">
        <v>0</v>
      </c>
      <c r="V9" s="41" t="s">
        <v>0</v>
      </c>
      <c r="W9" s="41" t="s">
        <v>0</v>
      </c>
      <c r="X9" s="42" t="s">
        <v>0</v>
      </c>
      <c r="Y9" s="41" t="s">
        <v>0</v>
      </c>
      <c r="Z9" s="41" t="s">
        <v>0</v>
      </c>
      <c r="AA9" s="41" t="s">
        <v>0</v>
      </c>
      <c r="AB9" s="41" t="s">
        <v>0</v>
      </c>
      <c r="AC9" s="43" t="s">
        <v>0</v>
      </c>
      <c r="AF9" s="12" t="s">
        <v>9</v>
      </c>
      <c r="AG9" s="44" t="str">
        <f>IF(AG4=C5,HLOOKUP(AG6,H4:AC14,2,FALSE),HLOOKUP(AG6,H4:AC14,5,FALSE))</f>
        <v>-</v>
      </c>
    </row>
    <row r="10" spans="3:33" x14ac:dyDescent="0.3">
      <c r="C10" s="30" t="s">
        <v>6</v>
      </c>
      <c r="G10" s="40" t="s">
        <v>9</v>
      </c>
      <c r="H10" s="37">
        <v>29.9</v>
      </c>
      <c r="I10" s="37">
        <v>26.5</v>
      </c>
      <c r="J10" s="37">
        <v>23.7</v>
      </c>
      <c r="K10" s="37">
        <v>21.4</v>
      </c>
      <c r="L10" s="37">
        <v>19.5</v>
      </c>
      <c r="M10" s="37">
        <v>18</v>
      </c>
      <c r="N10" s="37">
        <v>16.600000000000001</v>
      </c>
      <c r="O10" s="51">
        <v>15.5</v>
      </c>
      <c r="P10" s="67">
        <v>14.5</v>
      </c>
      <c r="Q10" s="59">
        <v>13.7</v>
      </c>
      <c r="R10" s="37">
        <v>12.9</v>
      </c>
      <c r="S10" s="37">
        <v>12.3</v>
      </c>
      <c r="T10" s="37">
        <v>11.7</v>
      </c>
      <c r="U10" s="37">
        <v>11.2</v>
      </c>
      <c r="V10" s="37">
        <v>10.8</v>
      </c>
      <c r="W10" s="37">
        <v>10.4</v>
      </c>
      <c r="X10" s="38">
        <v>10.1</v>
      </c>
      <c r="Y10" s="37">
        <v>9.6999999999999993</v>
      </c>
      <c r="Z10" s="37">
        <v>9.5</v>
      </c>
      <c r="AA10" s="37">
        <v>9.1999999999999993</v>
      </c>
      <c r="AB10" s="37">
        <v>9</v>
      </c>
      <c r="AC10" s="39">
        <v>6.7</v>
      </c>
      <c r="AF10" s="12" t="s">
        <v>2</v>
      </c>
      <c r="AG10" s="44" t="str">
        <f>IF(AG4=C5,HLOOKUP(AG6,H4:AC14,3,FALSE),HLOOKUP(AG6,H4:AC14,5,FALSE))</f>
        <v>-</v>
      </c>
    </row>
    <row r="11" spans="3:33" ht="10.8" thickBot="1" x14ac:dyDescent="0.35">
      <c r="C11" s="30"/>
      <c r="G11" s="18" t="s">
        <v>2</v>
      </c>
      <c r="H11" s="5">
        <v>41.2</v>
      </c>
      <c r="I11" s="5">
        <v>36.5</v>
      </c>
      <c r="J11" s="5">
        <v>31.9</v>
      </c>
      <c r="K11" s="5">
        <v>28.3</v>
      </c>
      <c r="L11" s="5">
        <v>25.9</v>
      </c>
      <c r="M11" s="5">
        <v>23.4</v>
      </c>
      <c r="N11" s="5">
        <v>21.7</v>
      </c>
      <c r="O11" s="47">
        <v>20.100000000000001</v>
      </c>
      <c r="P11" s="63">
        <v>18.8</v>
      </c>
      <c r="Q11" s="55">
        <v>17.5</v>
      </c>
      <c r="R11" s="5">
        <v>16.600000000000001</v>
      </c>
      <c r="S11" s="5">
        <v>15.7</v>
      </c>
      <c r="T11" s="5">
        <v>15</v>
      </c>
      <c r="U11" s="5">
        <v>14.3</v>
      </c>
      <c r="V11" s="5">
        <v>13.8</v>
      </c>
      <c r="W11" s="5">
        <v>13.2</v>
      </c>
      <c r="X11" s="6">
        <v>12.8</v>
      </c>
      <c r="Y11" s="5">
        <v>12.3</v>
      </c>
      <c r="Z11" s="5">
        <v>12</v>
      </c>
      <c r="AA11" s="5">
        <v>11.6</v>
      </c>
      <c r="AB11" s="5">
        <v>11.4</v>
      </c>
      <c r="AC11" s="19">
        <v>8</v>
      </c>
      <c r="AF11" s="12" t="s">
        <v>3</v>
      </c>
      <c r="AG11" s="44">
        <f>IF(AG4=C5,HLOOKUP(AG6,H4:AC14,4,FALSE),HLOOKUP(AG6,H4:AC14,7,FALSE))</f>
        <v>14.5</v>
      </c>
    </row>
    <row r="12" spans="3:33" ht="10.8" thickBot="1" x14ac:dyDescent="0.35">
      <c r="C12" s="30"/>
      <c r="E12" s="8"/>
      <c r="G12" s="18" t="s">
        <v>3</v>
      </c>
      <c r="H12" s="5">
        <v>29.4</v>
      </c>
      <c r="I12" s="5">
        <v>29</v>
      </c>
      <c r="J12" s="5">
        <v>28.8</v>
      </c>
      <c r="K12" s="5">
        <v>28.8</v>
      </c>
      <c r="L12" s="5">
        <v>28.9</v>
      </c>
      <c r="M12" s="5">
        <v>29.2</v>
      </c>
      <c r="N12" s="5">
        <v>29.7</v>
      </c>
      <c r="O12" s="47">
        <v>30.2</v>
      </c>
      <c r="P12" s="63">
        <v>30.8</v>
      </c>
      <c r="Q12" s="55">
        <v>31.6</v>
      </c>
      <c r="R12" s="5">
        <v>32.299999999999997</v>
      </c>
      <c r="S12" s="5">
        <v>33</v>
      </c>
      <c r="T12" s="5">
        <v>33.6</v>
      </c>
      <c r="U12" s="5">
        <v>34.299999999999997</v>
      </c>
      <c r="V12" s="5">
        <v>34.9</v>
      </c>
      <c r="W12" s="5">
        <v>35.6</v>
      </c>
      <c r="X12" s="6">
        <v>36.200000000000003</v>
      </c>
      <c r="Y12" s="5">
        <v>36.9</v>
      </c>
      <c r="Z12" s="5">
        <v>37.5</v>
      </c>
      <c r="AA12" s="5">
        <v>38.200000000000003</v>
      </c>
      <c r="AB12" s="5">
        <v>38.799999999999997</v>
      </c>
      <c r="AC12" s="19">
        <v>38.799999999999997</v>
      </c>
      <c r="AF12" s="12" t="s">
        <v>4</v>
      </c>
      <c r="AG12" s="44"/>
    </row>
    <row r="13" spans="3:33" x14ac:dyDescent="0.3">
      <c r="C13" s="30"/>
      <c r="G13" s="18" t="s">
        <v>4</v>
      </c>
      <c r="H13" s="9" t="s">
        <v>0</v>
      </c>
      <c r="I13" s="9" t="s">
        <v>0</v>
      </c>
      <c r="J13" s="9" t="s">
        <v>0</v>
      </c>
      <c r="K13" s="9" t="s">
        <v>0</v>
      </c>
      <c r="L13" s="9" t="s">
        <v>0</v>
      </c>
      <c r="M13" s="9" t="s">
        <v>0</v>
      </c>
      <c r="N13" s="9" t="s">
        <v>0</v>
      </c>
      <c r="O13" s="49" t="s">
        <v>0</v>
      </c>
      <c r="P13" s="65" t="s">
        <v>0</v>
      </c>
      <c r="Q13" s="57" t="s">
        <v>0</v>
      </c>
      <c r="R13" s="9" t="s">
        <v>0</v>
      </c>
      <c r="S13" s="9" t="s">
        <v>0</v>
      </c>
      <c r="T13" s="9" t="s">
        <v>0</v>
      </c>
      <c r="U13" s="9" t="s">
        <v>0</v>
      </c>
      <c r="V13" s="9" t="s">
        <v>0</v>
      </c>
      <c r="W13" s="9" t="s">
        <v>0</v>
      </c>
      <c r="X13" s="10" t="s">
        <v>0</v>
      </c>
      <c r="Y13" s="9" t="s">
        <v>0</v>
      </c>
      <c r="Z13" s="9" t="s">
        <v>0</v>
      </c>
      <c r="AA13" s="9" t="s">
        <v>0</v>
      </c>
      <c r="AB13" s="9" t="s">
        <v>0</v>
      </c>
      <c r="AC13" s="24" t="s">
        <v>0</v>
      </c>
      <c r="AF13" s="12" t="s">
        <v>5</v>
      </c>
      <c r="AG13" s="44"/>
    </row>
    <row r="14" spans="3:33" ht="10.8" thickBot="1" x14ac:dyDescent="0.35">
      <c r="C14" s="30"/>
      <c r="G14" s="20" t="s">
        <v>5</v>
      </c>
      <c r="H14" s="21">
        <v>11.9</v>
      </c>
      <c r="I14" s="21">
        <v>11.3</v>
      </c>
      <c r="J14" s="21">
        <v>10.9</v>
      </c>
      <c r="K14" s="21">
        <v>10.4</v>
      </c>
      <c r="L14" s="21">
        <v>10.1</v>
      </c>
      <c r="M14" s="21">
        <v>9.8000000000000007</v>
      </c>
      <c r="N14" s="21">
        <v>9.6</v>
      </c>
      <c r="O14" s="52">
        <v>9.3000000000000007</v>
      </c>
      <c r="P14" s="68">
        <v>9.1999999999999993</v>
      </c>
      <c r="Q14" s="60">
        <v>9</v>
      </c>
      <c r="R14" s="21">
        <v>8.9</v>
      </c>
      <c r="S14" s="21">
        <v>8.8000000000000007</v>
      </c>
      <c r="T14" s="21">
        <v>8.6999999999999993</v>
      </c>
      <c r="U14" s="21">
        <v>8.6</v>
      </c>
      <c r="V14" s="21">
        <v>8.5</v>
      </c>
      <c r="W14" s="21">
        <v>8.5</v>
      </c>
      <c r="X14" s="22">
        <v>8.4</v>
      </c>
      <c r="Y14" s="21">
        <v>8.4</v>
      </c>
      <c r="Z14" s="21">
        <v>8.3000000000000007</v>
      </c>
      <c r="AA14" s="21">
        <v>8.3000000000000007</v>
      </c>
      <c r="AB14" s="21">
        <v>8.1999999999999993</v>
      </c>
      <c r="AC14" s="23">
        <v>8</v>
      </c>
    </row>
    <row r="15" spans="3:33" x14ac:dyDescent="0.3">
      <c r="C15" s="69" t="s">
        <v>12</v>
      </c>
      <c r="D15" s="70"/>
      <c r="E15" s="71"/>
      <c r="F15" s="72"/>
      <c r="G15" s="14" t="s">
        <v>9</v>
      </c>
      <c r="H15" s="15">
        <v>43.5</v>
      </c>
      <c r="I15" s="15">
        <v>37.6</v>
      </c>
      <c r="J15" s="15">
        <v>33</v>
      </c>
      <c r="K15" s="15">
        <v>29.2</v>
      </c>
      <c r="L15" s="15">
        <v>26.1</v>
      </c>
      <c r="M15" s="15">
        <v>23.5</v>
      </c>
      <c r="N15" s="15">
        <v>21.4</v>
      </c>
      <c r="O15" s="15">
        <v>19.600000000000001</v>
      </c>
      <c r="P15" s="15">
        <v>18.100000000000001</v>
      </c>
      <c r="Q15" s="15">
        <v>16.8</v>
      </c>
      <c r="R15" s="15">
        <v>15.6</v>
      </c>
      <c r="S15" s="15">
        <v>14.7</v>
      </c>
      <c r="T15" s="15">
        <v>13.9</v>
      </c>
      <c r="U15" s="15">
        <v>13.1</v>
      </c>
      <c r="V15" s="15">
        <v>12.5</v>
      </c>
      <c r="W15" s="15">
        <v>11.9</v>
      </c>
      <c r="X15" s="16">
        <v>11.4</v>
      </c>
      <c r="Y15" s="15">
        <v>10.9</v>
      </c>
      <c r="Z15" s="15">
        <v>10.5</v>
      </c>
      <c r="AA15" s="15">
        <v>10.199999999999999</v>
      </c>
      <c r="AB15" s="15">
        <v>9.9</v>
      </c>
      <c r="AC15" s="17">
        <v>6.7</v>
      </c>
    </row>
    <row r="16" spans="3:33" ht="10.8" thickBot="1" x14ac:dyDescent="0.35">
      <c r="C16" s="73"/>
      <c r="D16" s="74"/>
      <c r="F16" s="75"/>
      <c r="G16" s="18" t="s">
        <v>2</v>
      </c>
      <c r="H16" s="5">
        <v>63.3</v>
      </c>
      <c r="I16" s="5">
        <v>52.2</v>
      </c>
      <c r="J16" s="5">
        <v>46.1</v>
      </c>
      <c r="K16" s="5">
        <v>39.799999999999997</v>
      </c>
      <c r="L16" s="5">
        <v>35.5</v>
      </c>
      <c r="M16" s="5">
        <v>31.5</v>
      </c>
      <c r="N16" s="5">
        <v>28.5</v>
      </c>
      <c r="O16" s="5">
        <v>25.8</v>
      </c>
      <c r="P16" s="5">
        <v>23.7</v>
      </c>
      <c r="Q16" s="5">
        <v>22</v>
      </c>
      <c r="R16" s="5">
        <v>20.399999999999999</v>
      </c>
      <c r="S16" s="5">
        <v>19</v>
      </c>
      <c r="T16" s="5">
        <v>17.899999999999999</v>
      </c>
      <c r="U16" s="5">
        <v>16.899999999999999</v>
      </c>
      <c r="V16" s="5">
        <v>16</v>
      </c>
      <c r="W16" s="5">
        <v>15.2</v>
      </c>
      <c r="X16" s="6">
        <v>14.6</v>
      </c>
      <c r="Y16" s="5">
        <v>13.9</v>
      </c>
      <c r="Z16" s="5">
        <v>13.4</v>
      </c>
      <c r="AA16" s="5">
        <v>12.9</v>
      </c>
      <c r="AB16" s="5">
        <v>12.5</v>
      </c>
      <c r="AC16" s="19">
        <v>8</v>
      </c>
    </row>
    <row r="17" spans="3:29" ht="10.8" thickBot="1" x14ac:dyDescent="0.35">
      <c r="C17" s="73"/>
      <c r="D17" s="74"/>
      <c r="E17" s="76"/>
      <c r="F17" s="75"/>
      <c r="G17" s="18" t="s">
        <v>3</v>
      </c>
      <c r="H17" s="5">
        <v>35.1</v>
      </c>
      <c r="I17" s="5">
        <v>33.700000000000003</v>
      </c>
      <c r="J17" s="5">
        <v>32.9</v>
      </c>
      <c r="K17" s="5">
        <v>32.200000000000003</v>
      </c>
      <c r="L17" s="5">
        <v>31.7</v>
      </c>
      <c r="M17" s="5">
        <v>31.3</v>
      </c>
      <c r="N17" s="5">
        <v>31.2</v>
      </c>
      <c r="O17" s="5">
        <v>31.2</v>
      </c>
      <c r="P17" s="5">
        <v>31.4</v>
      </c>
      <c r="Q17" s="5">
        <v>31.7</v>
      </c>
      <c r="R17" s="5">
        <v>32.1</v>
      </c>
      <c r="S17" s="5">
        <v>32.700000000000003</v>
      </c>
      <c r="T17" s="5">
        <v>33.299999999999997</v>
      </c>
      <c r="U17" s="5">
        <v>34</v>
      </c>
      <c r="V17" s="5">
        <v>34.9</v>
      </c>
      <c r="W17" s="5">
        <v>35.9</v>
      </c>
      <c r="X17" s="6">
        <v>37.1</v>
      </c>
      <c r="Y17" s="5">
        <v>38.299999999999997</v>
      </c>
      <c r="Z17" s="5">
        <v>39.700000000000003</v>
      </c>
      <c r="AA17" s="5">
        <v>41.1</v>
      </c>
      <c r="AB17" s="5">
        <v>42.4</v>
      </c>
      <c r="AC17" s="19">
        <v>43</v>
      </c>
    </row>
    <row r="18" spans="3:29" x14ac:dyDescent="0.3">
      <c r="C18" s="73"/>
      <c r="D18" s="74"/>
      <c r="F18" s="75"/>
      <c r="G18" s="18" t="s">
        <v>4</v>
      </c>
      <c r="H18" s="9" t="s">
        <v>0</v>
      </c>
      <c r="I18" s="9" t="s">
        <v>0</v>
      </c>
      <c r="J18" s="9" t="s">
        <v>0</v>
      </c>
      <c r="K18" s="9" t="s">
        <v>0</v>
      </c>
      <c r="L18" s="9" t="s">
        <v>0</v>
      </c>
      <c r="M18" s="9" t="s">
        <v>0</v>
      </c>
      <c r="N18" s="9" t="s">
        <v>0</v>
      </c>
      <c r="O18" s="9" t="s">
        <v>0</v>
      </c>
      <c r="P18" s="9" t="s">
        <v>0</v>
      </c>
      <c r="Q18" s="9" t="s">
        <v>0</v>
      </c>
      <c r="R18" s="9" t="s">
        <v>0</v>
      </c>
      <c r="S18" s="9" t="s">
        <v>0</v>
      </c>
      <c r="T18" s="9" t="s">
        <v>0</v>
      </c>
      <c r="U18" s="9" t="s">
        <v>0</v>
      </c>
      <c r="V18" s="9" t="s">
        <v>0</v>
      </c>
      <c r="W18" s="9" t="s">
        <v>0</v>
      </c>
      <c r="X18" s="10" t="s">
        <v>0</v>
      </c>
      <c r="Y18" s="9" t="s">
        <v>0</v>
      </c>
      <c r="Z18" s="9" t="s">
        <v>0</v>
      </c>
      <c r="AA18" s="9" t="s">
        <v>0</v>
      </c>
      <c r="AB18" s="9" t="s">
        <v>0</v>
      </c>
      <c r="AC18" s="24" t="s">
        <v>0</v>
      </c>
    </row>
    <row r="19" spans="3:29" ht="10.8" thickBot="1" x14ac:dyDescent="0.35">
      <c r="C19" s="77"/>
      <c r="D19" s="78"/>
      <c r="E19" s="79"/>
      <c r="F19" s="80"/>
      <c r="G19" s="20" t="s">
        <v>5</v>
      </c>
      <c r="H19" s="21">
        <v>14.3</v>
      </c>
      <c r="I19" s="21">
        <v>13.4</v>
      </c>
      <c r="J19" s="21">
        <v>12.7</v>
      </c>
      <c r="K19" s="21">
        <v>12</v>
      </c>
      <c r="L19" s="21">
        <v>11.5</v>
      </c>
      <c r="M19" s="21">
        <v>11.1</v>
      </c>
      <c r="N19" s="21">
        <v>10.7</v>
      </c>
      <c r="O19" s="21">
        <v>10.3</v>
      </c>
      <c r="P19" s="21">
        <v>10</v>
      </c>
      <c r="Q19" s="21">
        <v>9.8000000000000007</v>
      </c>
      <c r="R19" s="21">
        <v>9.5</v>
      </c>
      <c r="S19" s="21">
        <v>9.3000000000000007</v>
      </c>
      <c r="T19" s="21">
        <v>9.1999999999999993</v>
      </c>
      <c r="U19" s="21">
        <v>9.1</v>
      </c>
      <c r="V19" s="21">
        <v>8.9</v>
      </c>
      <c r="W19" s="21">
        <v>8.8000000000000007</v>
      </c>
      <c r="X19" s="22">
        <v>8.6999999999999993</v>
      </c>
      <c r="Y19" s="21">
        <v>8.6</v>
      </c>
      <c r="Z19" s="21">
        <v>8.5</v>
      </c>
      <c r="AA19" s="21">
        <v>8.4</v>
      </c>
      <c r="AB19" s="21">
        <v>8.4</v>
      </c>
      <c r="AC19" s="23">
        <v>8</v>
      </c>
    </row>
    <row r="20" spans="3:29" x14ac:dyDescent="0.3">
      <c r="C20" s="69" t="s">
        <v>13</v>
      </c>
      <c r="D20" s="70"/>
      <c r="E20" s="71"/>
      <c r="F20" s="72"/>
      <c r="G20" s="81" t="s">
        <v>9</v>
      </c>
      <c r="H20" s="15">
        <v>29.9</v>
      </c>
      <c r="I20" s="15">
        <v>28</v>
      </c>
      <c r="J20" s="15">
        <v>26.3</v>
      </c>
      <c r="K20" s="15">
        <v>24.9</v>
      </c>
      <c r="L20" s="15">
        <v>23.8</v>
      </c>
      <c r="M20" s="15">
        <v>22.8</v>
      </c>
      <c r="N20" s="15">
        <v>22</v>
      </c>
      <c r="O20" s="15">
        <v>21.2</v>
      </c>
      <c r="P20" s="15">
        <v>20.6</v>
      </c>
      <c r="Q20" s="15">
        <v>20.100000000000001</v>
      </c>
      <c r="R20" s="15">
        <v>19.600000000000001</v>
      </c>
      <c r="S20" s="15">
        <v>19.2</v>
      </c>
      <c r="T20" s="15">
        <v>18.8</v>
      </c>
      <c r="U20" s="15">
        <v>18.5</v>
      </c>
      <c r="V20" s="15">
        <v>18.2</v>
      </c>
      <c r="W20" s="15">
        <v>18</v>
      </c>
      <c r="X20" s="16">
        <v>17.8</v>
      </c>
      <c r="Y20" s="15">
        <v>17.600000000000001</v>
      </c>
      <c r="Z20" s="15">
        <v>17.399999999999999</v>
      </c>
      <c r="AA20" s="15">
        <v>17.2</v>
      </c>
      <c r="AB20" s="15">
        <v>17.100000000000001</v>
      </c>
      <c r="AC20" s="17">
        <v>16.7</v>
      </c>
    </row>
    <row r="21" spans="3:29" x14ac:dyDescent="0.3">
      <c r="C21" s="73"/>
      <c r="D21" s="74"/>
      <c r="F21" s="75"/>
      <c r="G21" s="82" t="s">
        <v>2</v>
      </c>
      <c r="H21" s="5">
        <v>31.4</v>
      </c>
      <c r="I21" s="5">
        <v>29.2</v>
      </c>
      <c r="J21" s="5">
        <v>27.3</v>
      </c>
      <c r="K21" s="5">
        <v>25.8</v>
      </c>
      <c r="L21" s="5">
        <v>24.5</v>
      </c>
      <c r="M21" s="5">
        <v>23.4</v>
      </c>
      <c r="N21" s="5">
        <v>22.4</v>
      </c>
      <c r="O21" s="5">
        <v>21.6</v>
      </c>
      <c r="P21" s="5">
        <v>21</v>
      </c>
      <c r="Q21" s="5">
        <v>20.3</v>
      </c>
      <c r="R21" s="5">
        <v>19.8</v>
      </c>
      <c r="S21" s="5">
        <v>19.399999999999999</v>
      </c>
      <c r="T21" s="5">
        <v>19</v>
      </c>
      <c r="U21" s="5">
        <v>18.600000000000001</v>
      </c>
      <c r="V21" s="5">
        <v>18.3</v>
      </c>
      <c r="W21" s="5">
        <v>18</v>
      </c>
      <c r="X21" s="6">
        <v>17.8</v>
      </c>
      <c r="Y21" s="5">
        <v>17.5</v>
      </c>
      <c r="Z21" s="5">
        <v>17.399999999999999</v>
      </c>
      <c r="AA21" s="5">
        <v>17.2</v>
      </c>
      <c r="AB21" s="5">
        <v>17.100000000000001</v>
      </c>
      <c r="AC21" s="19">
        <v>14.3</v>
      </c>
    </row>
    <row r="22" spans="3:29" x14ac:dyDescent="0.3">
      <c r="C22" s="73"/>
      <c r="D22" s="74"/>
      <c r="E22" s="2"/>
      <c r="F22" s="75"/>
      <c r="G22" s="82" t="s">
        <v>3</v>
      </c>
      <c r="H22" s="5">
        <v>41.2</v>
      </c>
      <c r="I22" s="5">
        <v>43.2</v>
      </c>
      <c r="J22" s="5">
        <v>45.1</v>
      </c>
      <c r="K22" s="5">
        <v>47.1</v>
      </c>
      <c r="L22" s="5">
        <v>48.8</v>
      </c>
      <c r="M22" s="5">
        <v>50.3</v>
      </c>
      <c r="N22" s="5">
        <v>51.8</v>
      </c>
      <c r="O22" s="5">
        <v>53.2</v>
      </c>
      <c r="P22" s="5">
        <v>54.3</v>
      </c>
      <c r="Q22" s="5">
        <v>55</v>
      </c>
      <c r="R22" s="5">
        <v>55.6</v>
      </c>
      <c r="S22" s="5">
        <v>56.2</v>
      </c>
      <c r="T22" s="5">
        <v>56.8</v>
      </c>
      <c r="U22" s="5">
        <v>57.3</v>
      </c>
      <c r="V22" s="5">
        <v>57.8</v>
      </c>
      <c r="W22" s="5">
        <v>58.2</v>
      </c>
      <c r="X22" s="6">
        <v>58.6</v>
      </c>
      <c r="Y22" s="5">
        <v>58.8</v>
      </c>
      <c r="Z22" s="5">
        <v>59</v>
      </c>
      <c r="AA22" s="5">
        <v>59.1</v>
      </c>
      <c r="AB22" s="5">
        <v>59.2</v>
      </c>
      <c r="AC22" s="19">
        <v>60</v>
      </c>
    </row>
    <row r="23" spans="3:29" x14ac:dyDescent="0.3">
      <c r="C23" s="73"/>
      <c r="D23" s="74"/>
      <c r="F23" s="75"/>
      <c r="G23" s="82" t="s">
        <v>4</v>
      </c>
      <c r="H23" s="5">
        <v>11.9</v>
      </c>
      <c r="I23" s="5">
        <v>11.3</v>
      </c>
      <c r="J23" s="5">
        <v>10.9</v>
      </c>
      <c r="K23" s="5">
        <v>10.5</v>
      </c>
      <c r="L23" s="5">
        <v>10.199999999999999</v>
      </c>
      <c r="M23" s="5">
        <v>9.9</v>
      </c>
      <c r="N23" s="5">
        <v>9.6999999999999993</v>
      </c>
      <c r="O23" s="5">
        <v>9.4</v>
      </c>
      <c r="P23" s="5">
        <v>9.3000000000000007</v>
      </c>
      <c r="Q23" s="5">
        <v>9.1</v>
      </c>
      <c r="R23" s="5">
        <v>9</v>
      </c>
      <c r="S23" s="5">
        <v>8.9</v>
      </c>
      <c r="T23" s="5">
        <v>8.8000000000000007</v>
      </c>
      <c r="U23" s="5">
        <v>8.6999999999999993</v>
      </c>
      <c r="V23" s="5">
        <v>8.6</v>
      </c>
      <c r="W23" s="5">
        <v>8.5</v>
      </c>
      <c r="X23" s="6">
        <v>8.4</v>
      </c>
      <c r="Y23" s="5">
        <v>8.3000000000000007</v>
      </c>
      <c r="Z23" s="5">
        <v>8.3000000000000007</v>
      </c>
      <c r="AA23" s="5">
        <v>8.3000000000000007</v>
      </c>
      <c r="AB23" s="5">
        <v>8.3000000000000007</v>
      </c>
      <c r="AC23" s="19">
        <v>8</v>
      </c>
    </row>
    <row r="24" spans="3:29" ht="10.8" thickBot="1" x14ac:dyDescent="0.35">
      <c r="C24" s="77"/>
      <c r="D24" s="78"/>
      <c r="E24" s="79"/>
      <c r="F24" s="80"/>
      <c r="G24" s="83" t="s">
        <v>5</v>
      </c>
      <c r="H24" s="41" t="s">
        <v>0</v>
      </c>
      <c r="I24" s="41" t="s">
        <v>0</v>
      </c>
      <c r="J24" s="41" t="s">
        <v>0</v>
      </c>
      <c r="K24" s="41" t="s">
        <v>0</v>
      </c>
      <c r="L24" s="41" t="s">
        <v>0</v>
      </c>
      <c r="M24" s="41" t="s">
        <v>0</v>
      </c>
      <c r="N24" s="41" t="s">
        <v>0</v>
      </c>
      <c r="O24" s="41" t="s">
        <v>0</v>
      </c>
      <c r="P24" s="41" t="s">
        <v>0</v>
      </c>
      <c r="Q24" s="41" t="s">
        <v>0</v>
      </c>
      <c r="R24" s="41" t="s">
        <v>0</v>
      </c>
      <c r="S24" s="41" t="s">
        <v>0</v>
      </c>
      <c r="T24" s="41" t="s">
        <v>0</v>
      </c>
      <c r="U24" s="41" t="s">
        <v>0</v>
      </c>
      <c r="V24" s="41" t="s">
        <v>0</v>
      </c>
      <c r="W24" s="41" t="s">
        <v>0</v>
      </c>
      <c r="X24" s="42" t="s">
        <v>0</v>
      </c>
      <c r="Y24" s="41" t="s">
        <v>0</v>
      </c>
      <c r="Z24" s="41" t="s">
        <v>0</v>
      </c>
      <c r="AA24" s="41" t="s">
        <v>0</v>
      </c>
      <c r="AB24" s="41" t="s">
        <v>0</v>
      </c>
      <c r="AC24" s="43" t="s">
        <v>0</v>
      </c>
    </row>
    <row r="25" spans="3:29" x14ac:dyDescent="0.3">
      <c r="C25" s="69" t="s">
        <v>14</v>
      </c>
      <c r="D25" s="70"/>
      <c r="E25" s="71"/>
      <c r="F25" s="72"/>
      <c r="G25" s="81" t="s">
        <v>9</v>
      </c>
      <c r="H25" s="15">
        <v>39.700000000000003</v>
      </c>
      <c r="I25" s="15">
        <v>35.6</v>
      </c>
      <c r="J25" s="15">
        <v>33.1</v>
      </c>
      <c r="K25" s="15">
        <v>30.4</v>
      </c>
      <c r="L25" s="15">
        <v>28.7</v>
      </c>
      <c r="M25" s="15">
        <v>27.1</v>
      </c>
      <c r="N25" s="15">
        <v>25.7</v>
      </c>
      <c r="O25" s="15">
        <v>24.5</v>
      </c>
      <c r="P25" s="15">
        <v>23.5</v>
      </c>
      <c r="Q25" s="15">
        <v>22.6</v>
      </c>
      <c r="R25" s="15">
        <v>21.8</v>
      </c>
      <c r="S25" s="15">
        <v>21.2</v>
      </c>
      <c r="T25" s="15">
        <v>20.7</v>
      </c>
      <c r="U25" s="15">
        <v>20.2</v>
      </c>
      <c r="V25" s="15">
        <v>19.7</v>
      </c>
      <c r="W25" s="15">
        <v>19.3</v>
      </c>
      <c r="X25" s="16">
        <v>18.899999999999999</v>
      </c>
      <c r="Y25" s="15">
        <v>18.600000000000001</v>
      </c>
      <c r="Z25" s="15">
        <v>18.3</v>
      </c>
      <c r="AA25" s="15">
        <v>18.100000000000001</v>
      </c>
      <c r="AB25" s="15">
        <v>17.8</v>
      </c>
      <c r="AC25" s="17">
        <v>16.7</v>
      </c>
    </row>
    <row r="26" spans="3:29" x14ac:dyDescent="0.3">
      <c r="C26" s="73"/>
      <c r="D26" s="74"/>
      <c r="F26" s="75"/>
      <c r="G26" s="82" t="s">
        <v>2</v>
      </c>
      <c r="H26" s="5">
        <v>42.7</v>
      </c>
      <c r="I26" s="5">
        <v>38</v>
      </c>
      <c r="J26" s="5">
        <v>35.1</v>
      </c>
      <c r="K26" s="5">
        <v>32.200000000000003</v>
      </c>
      <c r="L26" s="5">
        <v>30</v>
      </c>
      <c r="M26" s="5">
        <v>28</v>
      </c>
      <c r="N26" s="5">
        <v>26.5</v>
      </c>
      <c r="O26" s="5">
        <v>25.2</v>
      </c>
      <c r="P26" s="5">
        <v>24.1</v>
      </c>
      <c r="Q26" s="5">
        <v>23.1</v>
      </c>
      <c r="R26" s="5">
        <v>22.2</v>
      </c>
      <c r="S26" s="5">
        <v>21.6</v>
      </c>
      <c r="T26" s="5">
        <v>21</v>
      </c>
      <c r="U26" s="5">
        <v>20.399999999999999</v>
      </c>
      <c r="V26" s="5">
        <v>19.899999999999999</v>
      </c>
      <c r="W26" s="5">
        <v>19.5</v>
      </c>
      <c r="X26" s="6">
        <v>19.100000000000001</v>
      </c>
      <c r="Y26" s="5">
        <v>18.7</v>
      </c>
      <c r="Z26" s="5">
        <v>18.399999999999999</v>
      </c>
      <c r="AA26" s="5">
        <v>18.100000000000001</v>
      </c>
      <c r="AB26" s="5">
        <v>17.899999999999999</v>
      </c>
      <c r="AC26" s="19">
        <v>14.3</v>
      </c>
    </row>
    <row r="27" spans="3:29" x14ac:dyDescent="0.3">
      <c r="C27" s="73"/>
      <c r="D27" s="74"/>
      <c r="E27" s="2"/>
      <c r="F27" s="75"/>
      <c r="G27" s="82" t="s">
        <v>3</v>
      </c>
      <c r="H27" s="5">
        <v>40.200000000000003</v>
      </c>
      <c r="I27" s="5">
        <v>41</v>
      </c>
      <c r="J27" s="5">
        <v>42</v>
      </c>
      <c r="K27" s="5">
        <v>42.9</v>
      </c>
      <c r="L27" s="5">
        <v>44</v>
      </c>
      <c r="M27" s="5">
        <v>45.6</v>
      </c>
      <c r="N27" s="5">
        <v>47.6</v>
      </c>
      <c r="O27" s="5">
        <v>49.6</v>
      </c>
      <c r="P27" s="5">
        <v>51</v>
      </c>
      <c r="Q27" s="5">
        <v>52.1</v>
      </c>
      <c r="R27" s="5">
        <v>53</v>
      </c>
      <c r="S27" s="5">
        <v>54.1</v>
      </c>
      <c r="T27" s="5">
        <v>54.8</v>
      </c>
      <c r="U27" s="5">
        <v>55.6</v>
      </c>
      <c r="V27" s="5">
        <v>56.3</v>
      </c>
      <c r="W27" s="5">
        <v>57</v>
      </c>
      <c r="X27" s="6">
        <v>57.7</v>
      </c>
      <c r="Y27" s="5">
        <v>58.3</v>
      </c>
      <c r="Z27" s="5">
        <v>59</v>
      </c>
      <c r="AA27" s="5">
        <v>59.6</v>
      </c>
      <c r="AB27" s="5">
        <v>60.2</v>
      </c>
      <c r="AC27" s="19">
        <v>62</v>
      </c>
    </row>
    <row r="28" spans="3:29" x14ac:dyDescent="0.3">
      <c r="C28" s="73"/>
      <c r="D28" s="74"/>
      <c r="F28" s="75"/>
      <c r="G28" s="82" t="s">
        <v>4</v>
      </c>
      <c r="H28" s="5">
        <v>14.3</v>
      </c>
      <c r="I28" s="5">
        <v>13.3</v>
      </c>
      <c r="J28" s="5">
        <v>12.7</v>
      </c>
      <c r="K28" s="5">
        <v>12</v>
      </c>
      <c r="L28" s="5">
        <v>11.5</v>
      </c>
      <c r="M28" s="5">
        <v>11.1</v>
      </c>
      <c r="N28" s="5">
        <v>10.7</v>
      </c>
      <c r="O28" s="5">
        <v>10.3</v>
      </c>
      <c r="P28" s="5">
        <v>10</v>
      </c>
      <c r="Q28" s="5">
        <v>9.8000000000000007</v>
      </c>
      <c r="R28" s="5">
        <v>9.6</v>
      </c>
      <c r="S28" s="5">
        <v>9.4</v>
      </c>
      <c r="T28" s="5">
        <v>9.1999999999999993</v>
      </c>
      <c r="U28" s="5">
        <v>9.1</v>
      </c>
      <c r="V28" s="5">
        <v>8.9</v>
      </c>
      <c r="W28" s="5">
        <v>8.8000000000000007</v>
      </c>
      <c r="X28" s="6">
        <v>8.6999999999999993</v>
      </c>
      <c r="Y28" s="5">
        <v>8.6</v>
      </c>
      <c r="Z28" s="5">
        <v>8.5</v>
      </c>
      <c r="AA28" s="5">
        <v>8.4</v>
      </c>
      <c r="AB28" s="5">
        <v>8.4</v>
      </c>
      <c r="AC28" s="19">
        <v>8</v>
      </c>
    </row>
    <row r="29" spans="3:29" ht="10.8" thickBot="1" x14ac:dyDescent="0.35">
      <c r="C29" s="77"/>
      <c r="D29" s="78"/>
      <c r="E29" s="79"/>
      <c r="F29" s="80"/>
      <c r="G29" s="83" t="s">
        <v>5</v>
      </c>
      <c r="H29" s="21">
        <v>14.3</v>
      </c>
      <c r="I29" s="21">
        <v>13.8</v>
      </c>
      <c r="J29" s="21">
        <v>13.6</v>
      </c>
      <c r="K29" s="21">
        <v>13.3</v>
      </c>
      <c r="L29" s="21">
        <v>13.1</v>
      </c>
      <c r="M29" s="21">
        <v>12.9</v>
      </c>
      <c r="N29" s="21">
        <v>12.8</v>
      </c>
      <c r="O29" s="21">
        <v>12.7</v>
      </c>
      <c r="P29" s="21">
        <v>12.6</v>
      </c>
      <c r="Q29" s="21">
        <v>12.5</v>
      </c>
      <c r="R29" s="21">
        <v>12.4</v>
      </c>
      <c r="S29" s="21">
        <v>12.3</v>
      </c>
      <c r="T29" s="21">
        <v>12.3</v>
      </c>
      <c r="U29" s="21">
        <v>12.2</v>
      </c>
      <c r="V29" s="21">
        <v>12.2</v>
      </c>
      <c r="W29" s="21">
        <v>12.2</v>
      </c>
      <c r="X29" s="22">
        <v>12.2</v>
      </c>
      <c r="Y29" s="21">
        <v>12.2</v>
      </c>
      <c r="Z29" s="21">
        <v>12.2</v>
      </c>
      <c r="AA29" s="21">
        <v>12.2</v>
      </c>
      <c r="AB29" s="21">
        <v>12.2</v>
      </c>
      <c r="AC29" s="23">
        <v>12.2</v>
      </c>
    </row>
    <row r="30" spans="3:29" x14ac:dyDescent="0.3">
      <c r="C30" s="69" t="s">
        <v>15</v>
      </c>
      <c r="D30" s="70"/>
      <c r="E30" s="71"/>
      <c r="F30" s="72"/>
      <c r="G30" s="81" t="s">
        <v>9</v>
      </c>
      <c r="H30" s="15">
        <v>53.2</v>
      </c>
      <c r="I30" s="15">
        <v>47.2</v>
      </c>
      <c r="J30" s="15">
        <v>42.4</v>
      </c>
      <c r="K30" s="15">
        <v>38.5</v>
      </c>
      <c r="L30" s="15">
        <v>35.200000000000003</v>
      </c>
      <c r="M30" s="15">
        <v>32.5</v>
      </c>
      <c r="N30" s="15">
        <v>30.4</v>
      </c>
      <c r="O30" s="15">
        <v>28.5</v>
      </c>
      <c r="P30" s="15">
        <v>27</v>
      </c>
      <c r="Q30" s="15">
        <v>25.6</v>
      </c>
      <c r="R30" s="15">
        <v>24.4</v>
      </c>
      <c r="S30" s="15">
        <v>23.5</v>
      </c>
      <c r="T30" s="15">
        <v>22.6</v>
      </c>
      <c r="U30" s="15">
        <v>21.9</v>
      </c>
      <c r="V30" s="15">
        <v>21.2</v>
      </c>
      <c r="W30" s="15">
        <v>20.7</v>
      </c>
      <c r="X30" s="16">
        <v>20.2</v>
      </c>
      <c r="Y30" s="15">
        <v>19.7</v>
      </c>
      <c r="Z30" s="15">
        <v>19.3</v>
      </c>
      <c r="AA30" s="15">
        <v>18.899999999999999</v>
      </c>
      <c r="AB30" s="15">
        <v>18.600000000000001</v>
      </c>
      <c r="AC30" s="17">
        <v>16.7</v>
      </c>
    </row>
    <row r="31" spans="3:29" x14ac:dyDescent="0.3">
      <c r="C31" s="73"/>
      <c r="D31" s="74"/>
      <c r="F31" s="75"/>
      <c r="G31" s="82" t="s">
        <v>2</v>
      </c>
      <c r="H31" s="5">
        <v>59.5</v>
      </c>
      <c r="I31" s="5">
        <v>51.6</v>
      </c>
      <c r="J31" s="5">
        <v>46.1</v>
      </c>
      <c r="K31" s="5">
        <v>41.4</v>
      </c>
      <c r="L31" s="5">
        <v>37.5</v>
      </c>
      <c r="M31" s="5">
        <v>34.200000000000003</v>
      </c>
      <c r="N31" s="5">
        <v>31.8</v>
      </c>
      <c r="O31" s="5">
        <v>29.6</v>
      </c>
      <c r="P31" s="5">
        <v>28</v>
      </c>
      <c r="Q31" s="5">
        <v>26.4</v>
      </c>
      <c r="R31" s="5">
        <v>25.2</v>
      </c>
      <c r="S31" s="5">
        <v>24.2</v>
      </c>
      <c r="T31" s="5">
        <v>23.3</v>
      </c>
      <c r="U31" s="5">
        <v>22.5</v>
      </c>
      <c r="V31" s="5">
        <v>21.7</v>
      </c>
      <c r="W31" s="5">
        <v>21.1</v>
      </c>
      <c r="X31" s="6">
        <v>20.5</v>
      </c>
      <c r="Y31" s="5">
        <v>20</v>
      </c>
      <c r="Z31" s="5">
        <v>19.5</v>
      </c>
      <c r="AA31" s="5">
        <v>19.100000000000001</v>
      </c>
      <c r="AB31" s="5">
        <v>18.7</v>
      </c>
      <c r="AC31" s="19">
        <v>14.3</v>
      </c>
    </row>
    <row r="32" spans="3:29" x14ac:dyDescent="0.3">
      <c r="C32" s="73"/>
      <c r="D32" s="74"/>
      <c r="E32" s="2"/>
      <c r="F32" s="75"/>
      <c r="G32" s="82" t="s">
        <v>3</v>
      </c>
      <c r="H32" s="5">
        <v>44.1</v>
      </c>
      <c r="I32" s="5">
        <v>43.6</v>
      </c>
      <c r="J32" s="5">
        <v>43.7</v>
      </c>
      <c r="K32" s="5">
        <v>44.2</v>
      </c>
      <c r="L32" s="5">
        <v>44.8</v>
      </c>
      <c r="M32" s="5">
        <v>45.8</v>
      </c>
      <c r="N32" s="5">
        <v>46.9</v>
      </c>
      <c r="O32" s="5">
        <v>48.6</v>
      </c>
      <c r="P32" s="5">
        <v>50.3</v>
      </c>
      <c r="Q32" s="5">
        <v>52.3</v>
      </c>
      <c r="R32" s="5">
        <v>55</v>
      </c>
      <c r="S32" s="5">
        <v>58.2</v>
      </c>
      <c r="T32" s="5">
        <v>61.6</v>
      </c>
      <c r="U32" s="5">
        <v>65.599999999999994</v>
      </c>
      <c r="V32" s="5">
        <v>70.400000000000006</v>
      </c>
      <c r="W32" s="5">
        <v>75</v>
      </c>
      <c r="X32" s="6">
        <v>79.599999999999994</v>
      </c>
      <c r="Y32" s="5">
        <v>84.7</v>
      </c>
      <c r="Z32" s="5">
        <v>89.8</v>
      </c>
      <c r="AA32" s="5">
        <v>95.4</v>
      </c>
      <c r="AB32" s="5">
        <v>101</v>
      </c>
      <c r="AC32" s="19">
        <v>101</v>
      </c>
    </row>
    <row r="33" spans="3:29" x14ac:dyDescent="0.3">
      <c r="C33" s="73"/>
      <c r="D33" s="74"/>
      <c r="F33" s="75"/>
      <c r="G33" s="82" t="s">
        <v>4</v>
      </c>
      <c r="H33" s="5">
        <v>18.3</v>
      </c>
      <c r="I33" s="5">
        <v>16.600000000000001</v>
      </c>
      <c r="J33" s="5">
        <v>15.4</v>
      </c>
      <c r="K33" s="5">
        <v>14.4</v>
      </c>
      <c r="L33" s="5">
        <v>13.5</v>
      </c>
      <c r="M33" s="5">
        <v>12.7</v>
      </c>
      <c r="N33" s="5">
        <v>12.2</v>
      </c>
      <c r="O33" s="5">
        <v>11.6</v>
      </c>
      <c r="P33" s="5">
        <v>11.2</v>
      </c>
      <c r="Q33" s="5">
        <v>10.9</v>
      </c>
      <c r="R33" s="5">
        <v>10.6</v>
      </c>
      <c r="S33" s="5">
        <v>10.3</v>
      </c>
      <c r="T33" s="5">
        <v>10.1</v>
      </c>
      <c r="U33" s="5">
        <v>9.9</v>
      </c>
      <c r="V33" s="5">
        <v>9.6999999999999993</v>
      </c>
      <c r="W33" s="5">
        <v>9.5</v>
      </c>
      <c r="X33" s="6">
        <v>9.4</v>
      </c>
      <c r="Y33" s="5">
        <v>9.1999999999999993</v>
      </c>
      <c r="Z33" s="5">
        <v>9</v>
      </c>
      <c r="AA33" s="5">
        <v>8.9</v>
      </c>
      <c r="AB33" s="5">
        <v>8.8000000000000007</v>
      </c>
      <c r="AC33" s="19">
        <v>8</v>
      </c>
    </row>
    <row r="34" spans="3:29" ht="10.8" thickBot="1" x14ac:dyDescent="0.35">
      <c r="C34" s="77"/>
      <c r="D34" s="78"/>
      <c r="E34" s="79"/>
      <c r="F34" s="80"/>
      <c r="G34" s="83" t="s">
        <v>5</v>
      </c>
      <c r="H34" s="21">
        <v>16.2</v>
      </c>
      <c r="I34" s="21">
        <v>15.4</v>
      </c>
      <c r="J34" s="21">
        <v>14.8</v>
      </c>
      <c r="K34" s="21">
        <v>14.3</v>
      </c>
      <c r="L34" s="21">
        <v>13.9</v>
      </c>
      <c r="M34" s="21">
        <v>13.5</v>
      </c>
      <c r="N34" s="21">
        <v>13.3</v>
      </c>
      <c r="O34" s="21">
        <v>13.1</v>
      </c>
      <c r="P34" s="21">
        <v>13</v>
      </c>
      <c r="Q34" s="21">
        <v>12.8</v>
      </c>
      <c r="R34" s="21">
        <v>12.7</v>
      </c>
      <c r="S34" s="21">
        <v>12.6</v>
      </c>
      <c r="T34" s="21">
        <v>12.6</v>
      </c>
      <c r="U34" s="21">
        <v>12.5</v>
      </c>
      <c r="V34" s="21">
        <v>12.5</v>
      </c>
      <c r="W34" s="21">
        <v>12.4</v>
      </c>
      <c r="X34" s="22">
        <v>12.4</v>
      </c>
      <c r="Y34" s="21">
        <v>12.3</v>
      </c>
      <c r="Z34" s="21">
        <v>12.3</v>
      </c>
      <c r="AA34" s="21">
        <v>12.3</v>
      </c>
      <c r="AB34" s="21">
        <v>12.3</v>
      </c>
      <c r="AC34" s="23">
        <v>12.3</v>
      </c>
    </row>
    <row r="35" spans="3:29" x14ac:dyDescent="0.3">
      <c r="C35" s="69" t="s">
        <v>16</v>
      </c>
      <c r="D35" s="70"/>
      <c r="E35" s="71"/>
      <c r="F35" s="72"/>
      <c r="G35" s="81" t="s">
        <v>9</v>
      </c>
      <c r="H35" s="15">
        <v>43.5</v>
      </c>
      <c r="I35" s="15">
        <v>41.5</v>
      </c>
      <c r="J35" s="15">
        <v>39.799999999999997</v>
      </c>
      <c r="K35" s="15">
        <v>38.5</v>
      </c>
      <c r="L35" s="15">
        <v>37.5</v>
      </c>
      <c r="M35" s="15">
        <v>36.4</v>
      </c>
      <c r="N35" s="15">
        <v>35.700000000000003</v>
      </c>
      <c r="O35" s="15">
        <v>35.1</v>
      </c>
      <c r="P35" s="15">
        <v>34.6</v>
      </c>
      <c r="Q35" s="15">
        <v>34.1</v>
      </c>
      <c r="R35" s="15">
        <v>33.700000000000003</v>
      </c>
      <c r="S35" s="15">
        <v>33.299999999999997</v>
      </c>
      <c r="T35" s="15">
        <v>33.1</v>
      </c>
      <c r="U35" s="15">
        <v>32.799999999999997</v>
      </c>
      <c r="V35" s="15">
        <v>32.6</v>
      </c>
      <c r="W35" s="15">
        <v>32.5</v>
      </c>
      <c r="X35" s="16">
        <v>32.4</v>
      </c>
      <c r="Y35" s="15">
        <v>32.299999999999997</v>
      </c>
      <c r="Z35" s="15">
        <v>32.200000000000003</v>
      </c>
      <c r="AA35" s="15">
        <v>32.1</v>
      </c>
      <c r="AB35" s="15">
        <v>31.9</v>
      </c>
      <c r="AC35" s="17">
        <v>31.3</v>
      </c>
    </row>
    <row r="36" spans="3:29" x14ac:dyDescent="0.3">
      <c r="C36" s="73"/>
      <c r="D36" s="74"/>
      <c r="F36" s="75"/>
      <c r="G36" s="82" t="s">
        <v>2</v>
      </c>
      <c r="H36" s="5">
        <v>35.1</v>
      </c>
      <c r="I36" s="5">
        <v>33</v>
      </c>
      <c r="J36" s="5">
        <v>31.7</v>
      </c>
      <c r="K36" s="5">
        <v>30.4</v>
      </c>
      <c r="L36" s="5">
        <v>29.4</v>
      </c>
      <c r="M36" s="5">
        <v>28.5</v>
      </c>
      <c r="N36" s="5">
        <v>27.8</v>
      </c>
      <c r="O36" s="5">
        <v>27.1</v>
      </c>
      <c r="P36" s="5">
        <v>26.6</v>
      </c>
      <c r="Q36" s="5">
        <v>26.1</v>
      </c>
      <c r="R36" s="5">
        <v>25.8</v>
      </c>
      <c r="S36" s="5">
        <v>25.4</v>
      </c>
      <c r="T36" s="5">
        <v>25.2</v>
      </c>
      <c r="U36" s="5">
        <v>24.9</v>
      </c>
      <c r="V36" s="5">
        <v>24.7</v>
      </c>
      <c r="W36" s="5">
        <v>24.5</v>
      </c>
      <c r="X36" s="6">
        <v>24.4</v>
      </c>
      <c r="Y36" s="5">
        <v>24.3</v>
      </c>
      <c r="Z36" s="5">
        <v>24.3</v>
      </c>
      <c r="AA36" s="5">
        <v>24.2</v>
      </c>
      <c r="AB36" s="5">
        <v>24.1</v>
      </c>
      <c r="AC36" s="19">
        <v>23.8</v>
      </c>
    </row>
    <row r="37" spans="3:29" x14ac:dyDescent="0.3">
      <c r="C37" s="73"/>
      <c r="D37" s="74"/>
      <c r="E37" s="2"/>
      <c r="F37" s="75"/>
      <c r="G37" s="82" t="s">
        <v>3</v>
      </c>
      <c r="H37" s="5">
        <v>61.7</v>
      </c>
      <c r="I37" s="5">
        <v>64.5</v>
      </c>
      <c r="J37" s="5">
        <v>67.2</v>
      </c>
      <c r="K37" s="5">
        <v>69.599999999999994</v>
      </c>
      <c r="L37" s="5">
        <v>71.5</v>
      </c>
      <c r="M37" s="5">
        <v>72.8</v>
      </c>
      <c r="N37" s="5">
        <v>73.5</v>
      </c>
      <c r="O37" s="5">
        <v>74.099999999999994</v>
      </c>
      <c r="P37" s="5">
        <v>74.599999999999994</v>
      </c>
      <c r="Q37" s="5">
        <v>75.3</v>
      </c>
      <c r="R37" s="5">
        <v>75.8</v>
      </c>
      <c r="S37" s="5">
        <v>76.5</v>
      </c>
      <c r="T37" s="5">
        <v>77</v>
      </c>
      <c r="U37" s="5">
        <v>77</v>
      </c>
      <c r="V37" s="5">
        <v>77</v>
      </c>
      <c r="W37" s="5">
        <v>77</v>
      </c>
      <c r="X37" s="6">
        <v>77</v>
      </c>
      <c r="Y37" s="5">
        <v>77</v>
      </c>
      <c r="Z37" s="5">
        <v>77</v>
      </c>
      <c r="AA37" s="5">
        <v>77</v>
      </c>
      <c r="AB37" s="5">
        <v>77</v>
      </c>
      <c r="AC37" s="19">
        <v>77</v>
      </c>
    </row>
    <row r="38" spans="3:29" x14ac:dyDescent="0.3">
      <c r="C38" s="73"/>
      <c r="D38" s="74"/>
      <c r="F38" s="75"/>
      <c r="G38" s="82" t="s">
        <v>4</v>
      </c>
      <c r="H38" s="5">
        <v>14.3</v>
      </c>
      <c r="I38" s="5">
        <v>13.8</v>
      </c>
      <c r="J38" s="5">
        <v>13.5</v>
      </c>
      <c r="K38" s="5">
        <v>13.2</v>
      </c>
      <c r="L38" s="5">
        <v>13</v>
      </c>
      <c r="M38" s="5">
        <v>12.7</v>
      </c>
      <c r="N38" s="5">
        <v>12.6</v>
      </c>
      <c r="O38" s="5">
        <v>12.4</v>
      </c>
      <c r="P38" s="5">
        <v>12.3</v>
      </c>
      <c r="Q38" s="5">
        <v>12.2</v>
      </c>
      <c r="R38" s="5">
        <v>12.2</v>
      </c>
      <c r="S38" s="5">
        <v>12.1</v>
      </c>
      <c r="T38" s="5">
        <v>12</v>
      </c>
      <c r="U38" s="5">
        <v>12</v>
      </c>
      <c r="V38" s="5">
        <v>12</v>
      </c>
      <c r="W38" s="5">
        <v>12</v>
      </c>
      <c r="X38" s="6">
        <v>12</v>
      </c>
      <c r="Y38" s="5">
        <v>12</v>
      </c>
      <c r="Z38" s="5">
        <v>12</v>
      </c>
      <c r="AA38" s="5">
        <v>12</v>
      </c>
      <c r="AB38" s="5">
        <v>12</v>
      </c>
      <c r="AC38" s="19">
        <v>12</v>
      </c>
    </row>
    <row r="39" spans="3:29" ht="10.8" thickBot="1" x14ac:dyDescent="0.35">
      <c r="C39" s="77"/>
      <c r="D39" s="78"/>
      <c r="E39" s="79"/>
      <c r="F39" s="80"/>
      <c r="G39" s="83" t="s">
        <v>5</v>
      </c>
      <c r="H39" s="41" t="s">
        <v>0</v>
      </c>
      <c r="I39" s="41" t="s">
        <v>0</v>
      </c>
      <c r="J39" s="41" t="s">
        <v>0</v>
      </c>
      <c r="K39" s="41" t="s">
        <v>0</v>
      </c>
      <c r="L39" s="41" t="s">
        <v>0</v>
      </c>
      <c r="M39" s="41" t="s">
        <v>0</v>
      </c>
      <c r="N39" s="41" t="s">
        <v>0</v>
      </c>
      <c r="O39" s="41" t="s">
        <v>0</v>
      </c>
      <c r="P39" s="41" t="s">
        <v>0</v>
      </c>
      <c r="Q39" s="41" t="s">
        <v>0</v>
      </c>
      <c r="R39" s="41" t="s">
        <v>0</v>
      </c>
      <c r="S39" s="41" t="s">
        <v>0</v>
      </c>
      <c r="T39" s="41" t="s">
        <v>0</v>
      </c>
      <c r="U39" s="41" t="s">
        <v>0</v>
      </c>
      <c r="V39" s="41" t="s">
        <v>0</v>
      </c>
      <c r="W39" s="41" t="s">
        <v>0</v>
      </c>
      <c r="X39" s="42" t="s">
        <v>0</v>
      </c>
      <c r="Y39" s="41" t="s">
        <v>0</v>
      </c>
      <c r="Z39" s="41" t="s">
        <v>0</v>
      </c>
      <c r="AA39" s="41" t="s">
        <v>0</v>
      </c>
      <c r="AB39" s="41" t="s">
        <v>0</v>
      </c>
      <c r="AC39" s="43" t="s">
        <v>0</v>
      </c>
    </row>
    <row r="40" spans="3:29" x14ac:dyDescent="0.3">
      <c r="C40" s="69" t="s">
        <v>17</v>
      </c>
      <c r="D40" s="70"/>
      <c r="E40" s="71"/>
      <c r="F40" s="72"/>
      <c r="G40" s="81" t="s">
        <v>9</v>
      </c>
      <c r="H40" s="15">
        <v>53.2</v>
      </c>
      <c r="I40" s="15">
        <v>49.5</v>
      </c>
      <c r="J40" s="15">
        <v>46.7</v>
      </c>
      <c r="K40" s="15">
        <v>44.2</v>
      </c>
      <c r="L40" s="15">
        <v>42.4</v>
      </c>
      <c r="M40" s="15">
        <v>40.799999999999997</v>
      </c>
      <c r="N40" s="15">
        <v>39.5</v>
      </c>
      <c r="O40" s="15">
        <v>38.299999999999997</v>
      </c>
      <c r="P40" s="15">
        <v>37.299999999999997</v>
      </c>
      <c r="Q40" s="15">
        <v>36.5</v>
      </c>
      <c r="R40" s="15">
        <v>35.700000000000003</v>
      </c>
      <c r="S40" s="15">
        <v>35.1</v>
      </c>
      <c r="T40" s="15">
        <v>34.6</v>
      </c>
      <c r="U40" s="15">
        <v>34</v>
      </c>
      <c r="V40" s="15">
        <v>33.6</v>
      </c>
      <c r="W40" s="15">
        <v>33.200000000000003</v>
      </c>
      <c r="X40" s="16">
        <v>33</v>
      </c>
      <c r="Y40" s="15">
        <v>32.799999999999997</v>
      </c>
      <c r="Z40" s="15">
        <v>32.6</v>
      </c>
      <c r="AA40" s="15">
        <v>32.5</v>
      </c>
      <c r="AB40" s="15">
        <v>32.4</v>
      </c>
      <c r="AC40" s="17">
        <v>31.3</v>
      </c>
    </row>
    <row r="41" spans="3:29" x14ac:dyDescent="0.3">
      <c r="C41" s="73"/>
      <c r="D41" s="74"/>
      <c r="F41" s="75"/>
      <c r="G41" s="82" t="s">
        <v>2</v>
      </c>
      <c r="H41" s="5">
        <v>44.1</v>
      </c>
      <c r="I41" s="5">
        <v>40.5</v>
      </c>
      <c r="J41" s="5">
        <v>37.9</v>
      </c>
      <c r="K41" s="5">
        <v>35.5</v>
      </c>
      <c r="L41" s="5">
        <v>33.799999999999997</v>
      </c>
      <c r="M41" s="5">
        <v>32.299999999999997</v>
      </c>
      <c r="N41" s="5">
        <v>31</v>
      </c>
      <c r="O41" s="5">
        <v>29.9</v>
      </c>
      <c r="P41" s="5">
        <v>29</v>
      </c>
      <c r="Q41" s="5">
        <v>28.2</v>
      </c>
      <c r="R41" s="5">
        <v>27.6</v>
      </c>
      <c r="S41" s="5">
        <v>27</v>
      </c>
      <c r="T41" s="5">
        <v>26.5</v>
      </c>
      <c r="U41" s="5">
        <v>26.1</v>
      </c>
      <c r="V41" s="5">
        <v>25.7</v>
      </c>
      <c r="W41" s="5">
        <v>25.3</v>
      </c>
      <c r="X41" s="6">
        <v>25.1</v>
      </c>
      <c r="Y41" s="5">
        <v>24.9</v>
      </c>
      <c r="Z41" s="5">
        <v>24.7</v>
      </c>
      <c r="AA41" s="5">
        <v>24.6</v>
      </c>
      <c r="AB41" s="5">
        <v>24.5</v>
      </c>
      <c r="AC41" s="19">
        <v>23.8</v>
      </c>
    </row>
    <row r="42" spans="3:29" x14ac:dyDescent="0.3">
      <c r="C42" s="73"/>
      <c r="D42" s="74"/>
      <c r="E42" s="2"/>
      <c r="F42" s="75"/>
      <c r="G42" s="82" t="s">
        <v>3</v>
      </c>
      <c r="H42" s="5">
        <v>55.9</v>
      </c>
      <c r="I42" s="5">
        <v>57.5</v>
      </c>
      <c r="J42" s="5">
        <v>60.3</v>
      </c>
      <c r="K42" s="5">
        <v>64.2</v>
      </c>
      <c r="L42" s="5">
        <v>66.2</v>
      </c>
      <c r="M42" s="5">
        <v>67.7</v>
      </c>
      <c r="N42" s="5">
        <v>69</v>
      </c>
      <c r="O42" s="5">
        <v>70.5</v>
      </c>
      <c r="P42" s="5">
        <v>72</v>
      </c>
      <c r="Q42" s="5">
        <v>73.400000000000006</v>
      </c>
      <c r="R42" s="5">
        <v>75.2</v>
      </c>
      <c r="S42" s="5">
        <v>76.900000000000006</v>
      </c>
      <c r="T42" s="5">
        <v>78.7</v>
      </c>
      <c r="U42" s="5">
        <v>80.5</v>
      </c>
      <c r="V42" s="5">
        <v>82.5</v>
      </c>
      <c r="W42" s="5">
        <v>84.6</v>
      </c>
      <c r="X42" s="6">
        <v>86.8</v>
      </c>
      <c r="Y42" s="5">
        <v>89.2</v>
      </c>
      <c r="Z42" s="5">
        <v>91.7</v>
      </c>
      <c r="AA42" s="5">
        <v>94.3</v>
      </c>
      <c r="AB42" s="5">
        <v>97</v>
      </c>
      <c r="AC42" s="19">
        <v>100</v>
      </c>
    </row>
    <row r="43" spans="3:29" x14ac:dyDescent="0.3">
      <c r="C43" s="73"/>
      <c r="D43" s="74"/>
      <c r="F43" s="75"/>
      <c r="G43" s="82" t="s">
        <v>4</v>
      </c>
      <c r="H43" s="5">
        <v>16.2</v>
      </c>
      <c r="I43" s="5">
        <v>15.3</v>
      </c>
      <c r="J43" s="5">
        <v>14.8</v>
      </c>
      <c r="K43" s="5">
        <v>14.2</v>
      </c>
      <c r="L43" s="5">
        <v>13.9</v>
      </c>
      <c r="M43" s="5">
        <v>13.5</v>
      </c>
      <c r="N43" s="5">
        <v>13.2</v>
      </c>
      <c r="O43" s="5">
        <v>12.9</v>
      </c>
      <c r="P43" s="5">
        <v>12.7</v>
      </c>
      <c r="Q43" s="5">
        <v>12.6</v>
      </c>
      <c r="R43" s="5">
        <v>12.5</v>
      </c>
      <c r="S43" s="5">
        <v>12.4</v>
      </c>
      <c r="T43" s="5">
        <v>12.3</v>
      </c>
      <c r="U43" s="5">
        <v>12.2</v>
      </c>
      <c r="V43" s="5">
        <v>12.2</v>
      </c>
      <c r="W43" s="5">
        <v>12.1</v>
      </c>
      <c r="X43" s="6">
        <v>12.1</v>
      </c>
      <c r="Y43" s="5">
        <v>12</v>
      </c>
      <c r="Z43" s="5">
        <v>12</v>
      </c>
      <c r="AA43" s="5">
        <v>12</v>
      </c>
      <c r="AB43" s="5">
        <v>12</v>
      </c>
      <c r="AC43" s="19">
        <v>12</v>
      </c>
    </row>
    <row r="44" spans="3:29" ht="10.8" thickBot="1" x14ac:dyDescent="0.35">
      <c r="C44" s="77"/>
      <c r="D44" s="78"/>
      <c r="E44" s="79"/>
      <c r="F44" s="80"/>
      <c r="G44" s="83" t="s">
        <v>5</v>
      </c>
      <c r="H44" s="21">
        <v>18.3</v>
      </c>
      <c r="I44" s="21">
        <v>17.899999999999999</v>
      </c>
      <c r="J44" s="21">
        <v>17.7</v>
      </c>
      <c r="K44" s="21">
        <v>17.600000000000001</v>
      </c>
      <c r="L44" s="21">
        <v>17.5</v>
      </c>
      <c r="M44" s="21">
        <v>17.5</v>
      </c>
      <c r="N44" s="21">
        <v>17.5</v>
      </c>
      <c r="O44" s="21">
        <v>17.5</v>
      </c>
      <c r="P44" s="21">
        <v>17.5</v>
      </c>
      <c r="Q44" s="21">
        <v>17.5</v>
      </c>
      <c r="R44" s="21">
        <v>17.5</v>
      </c>
      <c r="S44" s="21">
        <v>17.5</v>
      </c>
      <c r="T44" s="21">
        <v>17.5</v>
      </c>
      <c r="U44" s="21">
        <v>17.5</v>
      </c>
      <c r="V44" s="21">
        <v>17.5</v>
      </c>
      <c r="W44" s="21">
        <v>17.5</v>
      </c>
      <c r="X44" s="22">
        <v>17.5</v>
      </c>
      <c r="Y44" s="21">
        <v>17.5</v>
      </c>
      <c r="Z44" s="21">
        <v>17.5</v>
      </c>
      <c r="AA44" s="21">
        <v>17.5</v>
      </c>
      <c r="AB44" s="21">
        <v>17.5</v>
      </c>
      <c r="AC44" s="23">
        <v>17.5</v>
      </c>
    </row>
    <row r="45" spans="3:29" x14ac:dyDescent="0.3">
      <c r="C45" s="69" t="s">
        <v>18</v>
      </c>
      <c r="D45" s="70"/>
      <c r="E45" s="71"/>
      <c r="F45" s="72"/>
      <c r="G45" s="81" t="s">
        <v>9</v>
      </c>
      <c r="H45" s="15">
        <v>65.8</v>
      </c>
      <c r="I45" s="15">
        <v>59.9</v>
      </c>
      <c r="J45" s="15">
        <v>55.2</v>
      </c>
      <c r="K45" s="15">
        <v>51.3</v>
      </c>
      <c r="L45" s="15">
        <v>48.3</v>
      </c>
      <c r="M45" s="15">
        <v>45.7</v>
      </c>
      <c r="N45" s="15">
        <v>43.5</v>
      </c>
      <c r="O45" s="15">
        <v>41.7</v>
      </c>
      <c r="P45" s="15">
        <v>40.299999999999997</v>
      </c>
      <c r="Q45" s="15">
        <v>38.9</v>
      </c>
      <c r="R45" s="15">
        <v>37.9</v>
      </c>
      <c r="S45" s="15">
        <v>36.9</v>
      </c>
      <c r="T45" s="15">
        <v>36.1</v>
      </c>
      <c r="U45" s="15">
        <v>35.5</v>
      </c>
      <c r="V45" s="15">
        <v>34.799999999999997</v>
      </c>
      <c r="W45" s="15">
        <v>34.4</v>
      </c>
      <c r="X45" s="16">
        <v>34</v>
      </c>
      <c r="Y45" s="15">
        <v>33.700000000000003</v>
      </c>
      <c r="Z45" s="15">
        <v>33.299999999999997</v>
      </c>
      <c r="AA45" s="15">
        <v>33.1</v>
      </c>
      <c r="AB45" s="15">
        <v>32.9</v>
      </c>
      <c r="AC45" s="17">
        <v>31.3</v>
      </c>
    </row>
    <row r="46" spans="3:29" x14ac:dyDescent="0.3">
      <c r="C46" s="73"/>
      <c r="D46" s="74"/>
      <c r="F46" s="75"/>
      <c r="G46" s="82" t="s">
        <v>2</v>
      </c>
      <c r="H46" s="5">
        <v>56.8</v>
      </c>
      <c r="I46" s="5">
        <v>50.6</v>
      </c>
      <c r="J46" s="5">
        <v>46.1</v>
      </c>
      <c r="K46" s="5">
        <v>42.4</v>
      </c>
      <c r="L46" s="5">
        <v>39.4</v>
      </c>
      <c r="M46" s="5">
        <v>37</v>
      </c>
      <c r="N46" s="5">
        <v>34.799999999999997</v>
      </c>
      <c r="O46" s="5">
        <v>33.299999999999997</v>
      </c>
      <c r="P46" s="5">
        <v>31.9</v>
      </c>
      <c r="Q46" s="5">
        <v>30.6</v>
      </c>
      <c r="R46" s="5">
        <v>29.6</v>
      </c>
      <c r="S46" s="5">
        <v>28.8</v>
      </c>
      <c r="T46" s="5">
        <v>28.1</v>
      </c>
      <c r="U46" s="5">
        <v>27.5</v>
      </c>
      <c r="V46" s="5">
        <v>26.9</v>
      </c>
      <c r="W46" s="5">
        <v>26.4</v>
      </c>
      <c r="X46" s="6">
        <v>26</v>
      </c>
      <c r="Y46" s="5">
        <v>25.7</v>
      </c>
      <c r="Z46" s="5">
        <v>25.4</v>
      </c>
      <c r="AA46" s="5">
        <v>25.2</v>
      </c>
      <c r="AB46" s="5">
        <v>25</v>
      </c>
      <c r="AC46" s="19">
        <v>23.8</v>
      </c>
    </row>
    <row r="47" spans="3:29" x14ac:dyDescent="0.3">
      <c r="C47" s="73"/>
      <c r="D47" s="74"/>
      <c r="E47" s="2"/>
      <c r="F47" s="75"/>
      <c r="G47" s="82" t="s">
        <v>3</v>
      </c>
      <c r="H47" s="5">
        <v>56.8</v>
      </c>
      <c r="I47" s="5">
        <v>58.2</v>
      </c>
      <c r="J47" s="5">
        <v>60.3</v>
      </c>
      <c r="K47" s="5">
        <v>62.6</v>
      </c>
      <c r="L47" s="5">
        <v>65.8</v>
      </c>
      <c r="M47" s="5">
        <v>69.400000000000006</v>
      </c>
      <c r="N47" s="5">
        <v>73.599999999999994</v>
      </c>
      <c r="O47" s="5">
        <v>78.400000000000006</v>
      </c>
      <c r="P47" s="5">
        <v>83.4</v>
      </c>
      <c r="Q47" s="5">
        <v>89.4</v>
      </c>
      <c r="R47" s="5">
        <v>93.5</v>
      </c>
      <c r="S47" s="5">
        <v>96.1</v>
      </c>
      <c r="T47" s="5">
        <v>98.1</v>
      </c>
      <c r="U47" s="5">
        <v>99.9</v>
      </c>
      <c r="V47" s="5">
        <v>101.3</v>
      </c>
      <c r="W47" s="5">
        <v>102.4</v>
      </c>
      <c r="X47" s="6">
        <v>103.3</v>
      </c>
      <c r="Y47" s="5">
        <v>104</v>
      </c>
      <c r="Z47" s="5">
        <v>104.6</v>
      </c>
      <c r="AA47" s="5">
        <v>104.9</v>
      </c>
      <c r="AB47" s="5">
        <v>105</v>
      </c>
      <c r="AC47" s="19">
        <v>105</v>
      </c>
    </row>
    <row r="48" spans="3:29" x14ac:dyDescent="0.3">
      <c r="C48" s="73"/>
      <c r="D48" s="74"/>
      <c r="F48" s="75"/>
      <c r="G48" s="82" t="s">
        <v>4</v>
      </c>
      <c r="H48" s="5">
        <v>19.399999999999999</v>
      </c>
      <c r="I48" s="5">
        <v>18.2</v>
      </c>
      <c r="J48" s="5">
        <v>17.100000000000001</v>
      </c>
      <c r="K48" s="5">
        <v>16.3</v>
      </c>
      <c r="L48" s="5">
        <v>15.5</v>
      </c>
      <c r="M48" s="5">
        <v>14.9</v>
      </c>
      <c r="N48" s="5">
        <v>14.5</v>
      </c>
      <c r="O48" s="5">
        <v>14</v>
      </c>
      <c r="P48" s="5">
        <v>13.7</v>
      </c>
      <c r="Q48" s="5">
        <v>13.4</v>
      </c>
      <c r="R48" s="5">
        <v>13.2</v>
      </c>
      <c r="S48" s="5">
        <v>13</v>
      </c>
      <c r="T48" s="5">
        <v>12.8</v>
      </c>
      <c r="U48" s="5">
        <v>12.7</v>
      </c>
      <c r="V48" s="5">
        <v>12.5</v>
      </c>
      <c r="W48" s="5">
        <v>12.4</v>
      </c>
      <c r="X48" s="6">
        <v>12.3</v>
      </c>
      <c r="Y48" s="5">
        <v>12.2</v>
      </c>
      <c r="Z48" s="5">
        <v>12.1</v>
      </c>
      <c r="AA48" s="5">
        <v>12</v>
      </c>
      <c r="AB48" s="5">
        <v>12</v>
      </c>
      <c r="AC48" s="19">
        <v>12</v>
      </c>
    </row>
    <row r="49" spans="3:29" ht="10.8" thickBot="1" x14ac:dyDescent="0.35">
      <c r="C49" s="77"/>
      <c r="D49" s="78"/>
      <c r="E49" s="79"/>
      <c r="F49" s="80"/>
      <c r="G49" s="83" t="s">
        <v>5</v>
      </c>
      <c r="H49" s="21">
        <v>19.399999999999999</v>
      </c>
      <c r="I49" s="21">
        <v>18.8</v>
      </c>
      <c r="J49" s="21">
        <v>18.399999999999999</v>
      </c>
      <c r="K49" s="21">
        <v>18.100000000000001</v>
      </c>
      <c r="L49" s="21">
        <v>17.899999999999999</v>
      </c>
      <c r="M49" s="21">
        <v>17.7</v>
      </c>
      <c r="N49" s="21">
        <v>17.600000000000001</v>
      </c>
      <c r="O49" s="21">
        <v>17.5</v>
      </c>
      <c r="P49" s="21">
        <v>17.5</v>
      </c>
      <c r="Q49" s="21">
        <v>17.5</v>
      </c>
      <c r="R49" s="21">
        <v>17.5</v>
      </c>
      <c r="S49" s="21">
        <v>17.5</v>
      </c>
      <c r="T49" s="21">
        <v>17.5</v>
      </c>
      <c r="U49" s="21">
        <v>17.5</v>
      </c>
      <c r="V49" s="21">
        <v>17.5</v>
      </c>
      <c r="W49" s="21">
        <v>17.5</v>
      </c>
      <c r="X49" s="22">
        <v>17.5</v>
      </c>
      <c r="Y49" s="21">
        <v>17.5</v>
      </c>
      <c r="Z49" s="21">
        <v>17.5</v>
      </c>
      <c r="AA49" s="21">
        <v>17.5</v>
      </c>
      <c r="AB49" s="21">
        <v>17.5</v>
      </c>
      <c r="AC49" s="23">
        <v>17.5</v>
      </c>
    </row>
  </sheetData>
  <mergeCells count="9">
    <mergeCell ref="C25:C29"/>
    <mergeCell ref="C30:C34"/>
    <mergeCell ref="C35:C39"/>
    <mergeCell ref="C40:C44"/>
    <mergeCell ref="C45:C49"/>
    <mergeCell ref="C10:C14"/>
    <mergeCell ref="C5:C9"/>
    <mergeCell ref="C15:C19"/>
    <mergeCell ref="C20:C24"/>
  </mergeCells>
  <phoneticPr fontId="4" type="noConversion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Planilha2</vt:lpstr>
      <vt:lpstr>A1_1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hp2013</dc:creator>
  <cp:lastModifiedBy>Dell</cp:lastModifiedBy>
  <cp:lastPrinted>2016-09-27T02:40:04Z</cp:lastPrinted>
  <dcterms:created xsi:type="dcterms:W3CDTF">2014-09-23T00:41:59Z</dcterms:created>
  <dcterms:modified xsi:type="dcterms:W3CDTF">2019-10-30T15:48:31Z</dcterms:modified>
</cp:coreProperties>
</file>