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3RAI05\Documents\"/>
    </mc:Choice>
  </mc:AlternateContent>
  <bookViews>
    <workbookView xWindow="0" yWindow="0" windowWidth="28800" windowHeight="11700"/>
  </bookViews>
  <sheets>
    <sheet name="1 Oficial" sheetId="1" r:id="rId1"/>
    <sheet name="2" sheetId="2" r:id="rId2"/>
  </sheets>
  <definedNames>
    <definedName name="_xlnm._FilterDatabase" localSheetId="0" hidden="1">'1 Oficial'!$A$3:$D$3</definedName>
    <definedName name="_xlnm._FilterDatabase" localSheetId="1" hidden="1">'2'!$A$3:$D$3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2" l="1"/>
  <c r="B6" i="2"/>
  <c r="B7" i="2"/>
  <c r="B8" i="2"/>
  <c r="B9" i="2"/>
  <c r="B10" i="2"/>
  <c r="B11" i="2"/>
  <c r="B12" i="2"/>
  <c r="C12" i="1" s="1"/>
  <c r="B13" i="2"/>
  <c r="B14" i="2"/>
  <c r="C14" i="1" s="1"/>
  <c r="B15" i="2"/>
  <c r="B16" i="2"/>
  <c r="B17" i="2"/>
  <c r="B18" i="2"/>
  <c r="B19" i="2"/>
  <c r="B20" i="2"/>
  <c r="C20" i="1" s="1"/>
  <c r="B21" i="2"/>
  <c r="B22" i="2"/>
  <c r="C22" i="1" s="1"/>
  <c r="B23" i="2"/>
  <c r="B24" i="2"/>
  <c r="B25" i="2"/>
  <c r="B26" i="2"/>
  <c r="C26" i="1" s="1"/>
  <c r="B27" i="2"/>
  <c r="B4" i="2"/>
  <c r="C4" i="1" s="1"/>
  <c r="C5" i="1"/>
  <c r="C6" i="1"/>
  <c r="C7" i="1"/>
  <c r="C8" i="1"/>
  <c r="C9" i="1"/>
  <c r="C10" i="1"/>
  <c r="C11" i="1"/>
  <c r="C13" i="1"/>
  <c r="C15" i="1"/>
  <c r="C16" i="1"/>
  <c r="C17" i="1"/>
  <c r="C18" i="1"/>
  <c r="C19" i="1"/>
  <c r="C21" i="1"/>
  <c r="C23" i="1"/>
  <c r="C24" i="1"/>
  <c r="C25" i="1"/>
  <c r="C27" i="1"/>
  <c r="C6" i="2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5" i="2"/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4" i="1"/>
</calcChain>
</file>

<file path=xl/sharedStrings.xml><?xml version="1.0" encoding="utf-8"?>
<sst xmlns="http://schemas.openxmlformats.org/spreadsheetml/2006/main" count="103" uniqueCount="26">
  <si>
    <t>2GP601025Z31</t>
  </si>
  <si>
    <t>2GP601025A041</t>
  </si>
  <si>
    <t>2GP827699C9B9</t>
  </si>
  <si>
    <t>2GP827933F041</t>
  </si>
  <si>
    <t>2G5601025Z31</t>
  </si>
  <si>
    <t>2G5601025AFZZ</t>
  </si>
  <si>
    <t>2G5601025AWRN</t>
  </si>
  <si>
    <t>2H66010258Z8</t>
  </si>
  <si>
    <t>2H6601025D8Z8</t>
  </si>
  <si>
    <t>2H6601025KNQ9</t>
  </si>
  <si>
    <t>5U7601025CNQ9</t>
  </si>
  <si>
    <t>5Z0601025ATZ31</t>
  </si>
  <si>
    <t>5Z0601025BADM9</t>
  </si>
  <si>
    <t>5Z0601025BC041</t>
  </si>
  <si>
    <t>6EA601025Z31</t>
  </si>
  <si>
    <t>6EA601025AZ31</t>
  </si>
  <si>
    <t>6EA601025BFZZ</t>
  </si>
  <si>
    <t>NEO RODAS S.A.</t>
  </si>
  <si>
    <t>MAXION WHEELS DO BRASIL LTDA</t>
  </si>
  <si>
    <t>SMP AUTOMOTIVE PRODUTOS AUTOMOTIVOS DO BRASIL LTDA</t>
  </si>
  <si>
    <t>MANGELS INDUSTRIAL S.A.</t>
  </si>
  <si>
    <t>IOCHPE-MAXION S.A.</t>
  </si>
  <si>
    <t>MASTER</t>
  </si>
  <si>
    <t>MISTER</t>
  </si>
  <si>
    <t>MASTRE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</si>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</sst>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7"/>
  <sheetViews>
    <sheetView tabSelected="1" workbookViewId="0">
      <selection activeCell="B4" sqref="B4"/>
    </sheetView>
  </sheetViews>
  <sheetFormatPr defaultRowHeight="15" x14ac:dyDescent="0.25"/>
  <cols>
    <col min="1" max="1" width="16.5703125" bestFit="1" customWidth="1"/>
    <col min="2" max="2" width="17.7109375" bestFit="1" customWidth="1"/>
    <col min="3" max="3" width="17.7109375" customWidth="1"/>
    <col min="4" max="4" width="57.28515625" bestFit="1" customWidth="1"/>
  </cols>
  <sheetData>
    <row r="2" spans="1:4" x14ac:dyDescent="0.25">
      <c r="A2" t="s">
        <v>22</v>
      </c>
      <c r="B2" t="s">
        <v>23</v>
      </c>
      <c r="C2" t="s">
        <v>25</v>
      </c>
      <c r="D2" t="s">
        <v>24</v>
      </c>
    </row>
    <row r="4" spans="1:4" x14ac:dyDescent="0.25">
      <c r="A4" t="s">
        <v>0</v>
      </c>
      <c r="B4" t="str">
        <f>A4&amp;COUNTIF($A$4:A4,A4)</f>
        <v>2GP601025Z311</v>
      </c>
      <c r="C4">
        <f>INDEX('2'!C4:C27,MATCH('1 Oficial'!B4,'2'!B4:B27,0))</f>
        <v>245</v>
      </c>
      <c r="D4" t="s">
        <v>17</v>
      </c>
    </row>
    <row r="5" spans="1:4" x14ac:dyDescent="0.25">
      <c r="A5" t="s">
        <v>1</v>
      </c>
      <c r="B5" s="1" t="str">
        <f>A5&amp;COUNTIF($A$4:A5,A5)</f>
        <v>2GP601025A0411</v>
      </c>
      <c r="C5">
        <f>INDEX('2'!C5:C28,MATCH('1 Oficial'!B5,'2'!B5:B28,0))</f>
        <v>248</v>
      </c>
      <c r="D5" t="s">
        <v>17</v>
      </c>
    </row>
    <row r="6" spans="1:4" x14ac:dyDescent="0.25">
      <c r="A6" t="s">
        <v>1</v>
      </c>
      <c r="B6" s="1" t="str">
        <f>A6&amp;COUNTIF($A$4:A6,A6)</f>
        <v>2GP601025A0412</v>
      </c>
      <c r="C6">
        <f>INDEX('2'!C6:C29,MATCH('1 Oficial'!B6,'2'!B6:B29,0))</f>
        <v>251</v>
      </c>
      <c r="D6" t="s">
        <v>18</v>
      </c>
    </row>
    <row r="7" spans="1:4" x14ac:dyDescent="0.25">
      <c r="A7" t="s">
        <v>2</v>
      </c>
      <c r="B7" t="str">
        <f>A7&amp;COUNTIF($A$4:A7,A7)</f>
        <v>2GP827699C9B91</v>
      </c>
      <c r="C7">
        <f>INDEX('2'!C7:C30,MATCH('1 Oficial'!B7,'2'!B7:B30,0))</f>
        <v>254</v>
      </c>
      <c r="D7" t="s">
        <v>19</v>
      </c>
    </row>
    <row r="8" spans="1:4" x14ac:dyDescent="0.25">
      <c r="A8" t="s">
        <v>3</v>
      </c>
      <c r="B8" t="str">
        <f>A8&amp;COUNTIF($A$4:A8,A8)</f>
        <v>2GP827933F0411</v>
      </c>
      <c r="C8">
        <f>INDEX('2'!C8:C31,MATCH('1 Oficial'!B8,'2'!B8:B31,0))</f>
        <v>257</v>
      </c>
      <c r="D8" t="s">
        <v>19</v>
      </c>
    </row>
    <row r="9" spans="1:4" x14ac:dyDescent="0.25">
      <c r="A9" t="s">
        <v>4</v>
      </c>
      <c r="B9" t="str">
        <f>A9&amp;COUNTIF($A$4:A9,A9)</f>
        <v>2G5601025Z311</v>
      </c>
      <c r="C9">
        <f>INDEX('2'!C9:C32,MATCH('1 Oficial'!B9,'2'!B9:B32,0))</f>
        <v>260</v>
      </c>
      <c r="D9" t="s">
        <v>20</v>
      </c>
    </row>
    <row r="10" spans="1:4" x14ac:dyDescent="0.25">
      <c r="A10" t="s">
        <v>5</v>
      </c>
      <c r="B10" t="str">
        <f>A10&amp;COUNTIF($A$4:A10,A10)</f>
        <v>2G5601025AFZZ1</v>
      </c>
      <c r="C10">
        <f>INDEX('2'!C10:C33,MATCH('1 Oficial'!B10,'2'!B10:B33,0))</f>
        <v>263</v>
      </c>
      <c r="D10" t="s">
        <v>20</v>
      </c>
    </row>
    <row r="11" spans="1:4" x14ac:dyDescent="0.25">
      <c r="A11" t="s">
        <v>6</v>
      </c>
      <c r="B11" t="str">
        <f>A11&amp;COUNTIF($A$4:A11,A11)</f>
        <v>2G5601025AWRN1</v>
      </c>
      <c r="C11">
        <f>INDEX('2'!C11:C34,MATCH('1 Oficial'!B11,'2'!B11:B34,0))</f>
        <v>266</v>
      </c>
      <c r="D11" t="s">
        <v>20</v>
      </c>
    </row>
    <row r="12" spans="1:4" x14ac:dyDescent="0.25">
      <c r="A12" t="s">
        <v>7</v>
      </c>
      <c r="B12" t="str">
        <f>A12&amp;COUNTIF($A$4:A12,A12)</f>
        <v>2H66010258Z81</v>
      </c>
      <c r="C12">
        <f>INDEX('2'!C12:C35,MATCH('1 Oficial'!B12,'2'!B12:B35,0))</f>
        <v>269</v>
      </c>
      <c r="D12" t="s">
        <v>18</v>
      </c>
    </row>
    <row r="13" spans="1:4" x14ac:dyDescent="0.25">
      <c r="A13" t="s">
        <v>8</v>
      </c>
      <c r="B13" t="str">
        <f>A13&amp;COUNTIF($A$4:A13,A13)</f>
        <v>2H6601025D8Z81</v>
      </c>
      <c r="C13">
        <f>INDEX('2'!C13:C36,MATCH('1 Oficial'!B13,'2'!B13:B36,0))</f>
        <v>272</v>
      </c>
      <c r="D13" t="s">
        <v>18</v>
      </c>
    </row>
    <row r="14" spans="1:4" x14ac:dyDescent="0.25">
      <c r="A14" t="s">
        <v>9</v>
      </c>
      <c r="B14" t="str">
        <f>A14&amp;COUNTIF($A$4:A14,A14)</f>
        <v>2H6601025KNQ91</v>
      </c>
      <c r="C14">
        <f>INDEX('2'!C14:C37,MATCH('1 Oficial'!B14,'2'!B14:B37,0))</f>
        <v>275</v>
      </c>
      <c r="D14" t="s">
        <v>17</v>
      </c>
    </row>
    <row r="15" spans="1:4" x14ac:dyDescent="0.25">
      <c r="A15" t="s">
        <v>10</v>
      </c>
      <c r="B15" t="str">
        <f>A15&amp;COUNTIF($A$4:A15,A15)</f>
        <v>5U7601025CNQ91</v>
      </c>
      <c r="C15">
        <f>INDEX('2'!C15:C38,MATCH('1 Oficial'!B15,'2'!B15:B38,0))</f>
        <v>278</v>
      </c>
      <c r="D15" t="s">
        <v>21</v>
      </c>
    </row>
    <row r="16" spans="1:4" x14ac:dyDescent="0.25">
      <c r="A16" t="s">
        <v>11</v>
      </c>
      <c r="B16" t="str">
        <f>A16&amp;COUNTIF($A$4:A16,A16)</f>
        <v>5Z0601025ATZ311</v>
      </c>
      <c r="C16">
        <f>INDEX('2'!C16:C39,MATCH('1 Oficial'!B16,'2'!B16:B39,0))</f>
        <v>281</v>
      </c>
      <c r="D16" t="s">
        <v>18</v>
      </c>
    </row>
    <row r="17" spans="1:4" x14ac:dyDescent="0.25">
      <c r="A17" t="s">
        <v>12</v>
      </c>
      <c r="B17" s="1" t="str">
        <f>A17&amp;COUNTIF($A$4:A17,A17)</f>
        <v>5Z0601025BADM91</v>
      </c>
      <c r="C17">
        <f>INDEX('2'!C17:C40,MATCH('1 Oficial'!B17,'2'!B17:B40,0))</f>
        <v>284</v>
      </c>
      <c r="D17" t="s">
        <v>18</v>
      </c>
    </row>
    <row r="18" spans="1:4" x14ac:dyDescent="0.25">
      <c r="A18" t="s">
        <v>12</v>
      </c>
      <c r="B18" s="1" t="str">
        <f>A18&amp;COUNTIF($A$4:A18,A18)</f>
        <v>5Z0601025BADM92</v>
      </c>
      <c r="C18">
        <f>INDEX('2'!C18:C41,MATCH('1 Oficial'!B18,'2'!B18:B41,0))</f>
        <v>287</v>
      </c>
      <c r="D18" t="s">
        <v>17</v>
      </c>
    </row>
    <row r="19" spans="1:4" x14ac:dyDescent="0.25">
      <c r="A19" t="s">
        <v>13</v>
      </c>
      <c r="B19" t="str">
        <f>A19&amp;COUNTIF($A$4:A19,A19)</f>
        <v>5Z0601025BC0411</v>
      </c>
      <c r="C19">
        <f>INDEX('2'!C19:C42,MATCH('1 Oficial'!B19,'2'!B19:B42,0))</f>
        <v>290</v>
      </c>
      <c r="D19" t="s">
        <v>17</v>
      </c>
    </row>
    <row r="20" spans="1:4" x14ac:dyDescent="0.25">
      <c r="A20" t="s">
        <v>14</v>
      </c>
      <c r="B20" s="1" t="str">
        <f>A20&amp;COUNTIF($A$4:A20,A20)</f>
        <v>6EA601025Z311</v>
      </c>
      <c r="C20">
        <f>INDEX('2'!C20:C43,MATCH('1 Oficial'!B20,'2'!B20:B43,0))</f>
        <v>293</v>
      </c>
      <c r="D20" t="s">
        <v>17</v>
      </c>
    </row>
    <row r="21" spans="1:4" x14ac:dyDescent="0.25">
      <c r="A21" t="s">
        <v>14</v>
      </c>
      <c r="B21" s="1" t="str">
        <f>A21&amp;COUNTIF($A$4:A21,A21)</f>
        <v>6EA601025Z312</v>
      </c>
      <c r="C21">
        <f>INDEX('2'!C21:C44,MATCH('1 Oficial'!B21,'2'!B21:B44,0))</f>
        <v>296</v>
      </c>
      <c r="D21" t="s">
        <v>20</v>
      </c>
    </row>
    <row r="22" spans="1:4" x14ac:dyDescent="0.25">
      <c r="A22" t="s">
        <v>14</v>
      </c>
      <c r="B22" s="1" t="str">
        <f>A22&amp;COUNTIF($A$4:A22,A22)</f>
        <v>6EA601025Z313</v>
      </c>
      <c r="C22">
        <f>INDEX('2'!C22:C45,MATCH('1 Oficial'!B22,'2'!B22:B45,0))</f>
        <v>299</v>
      </c>
      <c r="D22" t="s">
        <v>18</v>
      </c>
    </row>
    <row r="23" spans="1:4" x14ac:dyDescent="0.25">
      <c r="A23" t="s">
        <v>15</v>
      </c>
      <c r="B23" s="1" t="str">
        <f>A23&amp;COUNTIF($A$4:A23,A23)</f>
        <v>6EA601025AZ311</v>
      </c>
      <c r="C23">
        <f>INDEX('2'!C23:C46,MATCH('1 Oficial'!B23,'2'!B23:B46,0))</f>
        <v>302</v>
      </c>
      <c r="D23" t="s">
        <v>17</v>
      </c>
    </row>
    <row r="24" spans="1:4" x14ac:dyDescent="0.25">
      <c r="A24" t="s">
        <v>15</v>
      </c>
      <c r="B24" s="1" t="str">
        <f>A24&amp;COUNTIF($A$4:A24,A24)</f>
        <v>6EA601025AZ312</v>
      </c>
      <c r="C24">
        <f>INDEX('2'!C24:C47,MATCH('1 Oficial'!B24,'2'!B24:B47,0))</f>
        <v>305</v>
      </c>
      <c r="D24" t="s">
        <v>20</v>
      </c>
    </row>
    <row r="25" spans="1:4" x14ac:dyDescent="0.25">
      <c r="A25" t="s">
        <v>15</v>
      </c>
      <c r="B25" s="1" t="str">
        <f>A25&amp;COUNTIF($A$4:A25,A25)</f>
        <v>6EA601025AZ313</v>
      </c>
      <c r="C25">
        <f>INDEX('2'!C25:C48,MATCH('1 Oficial'!B25,'2'!B25:B48,0))</f>
        <v>308</v>
      </c>
      <c r="D25" t="s">
        <v>18</v>
      </c>
    </row>
    <row r="26" spans="1:4" x14ac:dyDescent="0.25">
      <c r="A26" t="s">
        <v>16</v>
      </c>
      <c r="B26" t="str">
        <f>A26&amp;COUNTIF($A$4:A26,A26)</f>
        <v>6EA601025BFZZ1</v>
      </c>
      <c r="C26">
        <f>INDEX('2'!C26:C49,MATCH('1 Oficial'!B26,'2'!B26:B49,0))</f>
        <v>311</v>
      </c>
      <c r="D26" t="s">
        <v>18</v>
      </c>
    </row>
    <row r="27" spans="1:4" x14ac:dyDescent="0.25">
      <c r="A27" t="s">
        <v>16</v>
      </c>
      <c r="B27" t="str">
        <f>A27&amp;COUNTIF($A$4:A27,A27)</f>
        <v>6EA601025BFZZ2</v>
      </c>
      <c r="C27">
        <f>INDEX('2'!C27:C50,MATCH('1 Oficial'!B27,'2'!B27:B50,0))</f>
        <v>314</v>
      </c>
      <c r="D27" t="s">
        <v>17</v>
      </c>
    </row>
  </sheetData>
  <autoFilter ref="A3:D3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7"/>
  <sheetViews>
    <sheetView workbookViewId="0">
      <selection activeCell="B4" sqref="B4:B27"/>
    </sheetView>
  </sheetViews>
  <sheetFormatPr defaultRowHeight="15" x14ac:dyDescent="0.25"/>
  <cols>
    <col min="1" max="1" width="16.5703125" bestFit="1" customWidth="1"/>
    <col min="2" max="2" width="17.7109375" bestFit="1" customWidth="1"/>
    <col min="3" max="3" width="17.7109375" customWidth="1"/>
    <col min="4" max="4" width="57.28515625" bestFit="1" customWidth="1"/>
  </cols>
  <sheetData>
    <row r="2" spans="1:4" x14ac:dyDescent="0.25">
      <c r="A2" t="s">
        <v>22</v>
      </c>
      <c r="B2" t="s">
        <v>23</v>
      </c>
      <c r="D2" t="s">
        <v>24</v>
      </c>
    </row>
    <row r="4" spans="1:4" x14ac:dyDescent="0.25">
      <c r="A4" t="s">
        <v>0</v>
      </c>
      <c r="B4" t="str">
        <f>A4&amp;COUNTIF($A$4:A4,A4)</f>
        <v>2GP601025Z311</v>
      </c>
      <c r="C4">
        <v>245</v>
      </c>
      <c r="D4" t="s">
        <v>17</v>
      </c>
    </row>
    <row r="5" spans="1:4" x14ac:dyDescent="0.25">
      <c r="A5" t="s">
        <v>1</v>
      </c>
      <c r="B5" t="str">
        <f>A5&amp;COUNTIF($A$4:A5,A5)</f>
        <v>2GP601025A0411</v>
      </c>
      <c r="C5" s="1">
        <f>C4+3</f>
        <v>248</v>
      </c>
      <c r="D5" t="s">
        <v>18</v>
      </c>
    </row>
    <row r="6" spans="1:4" x14ac:dyDescent="0.25">
      <c r="A6" t="s">
        <v>1</v>
      </c>
      <c r="B6" t="str">
        <f>A6&amp;COUNTIF($A$4:A6,A6)</f>
        <v>2GP601025A0412</v>
      </c>
      <c r="C6" s="1">
        <f t="shared" ref="C6:C27" si="0">C5+3</f>
        <v>251</v>
      </c>
      <c r="D6" t="s">
        <v>17</v>
      </c>
    </row>
    <row r="7" spans="1:4" x14ac:dyDescent="0.25">
      <c r="A7" t="s">
        <v>2</v>
      </c>
      <c r="B7" t="str">
        <f>A7&amp;COUNTIF($A$4:A7,A7)</f>
        <v>2GP827699C9B91</v>
      </c>
      <c r="C7" s="1">
        <f t="shared" si="0"/>
        <v>254</v>
      </c>
      <c r="D7" t="s">
        <v>19</v>
      </c>
    </row>
    <row r="8" spans="1:4" x14ac:dyDescent="0.25">
      <c r="A8" t="s">
        <v>3</v>
      </c>
      <c r="B8" t="str">
        <f>A8&amp;COUNTIF($A$4:A8,A8)</f>
        <v>2GP827933F0411</v>
      </c>
      <c r="C8" s="1">
        <f t="shared" si="0"/>
        <v>257</v>
      </c>
      <c r="D8" t="s">
        <v>19</v>
      </c>
    </row>
    <row r="9" spans="1:4" x14ac:dyDescent="0.25">
      <c r="A9" t="s">
        <v>4</v>
      </c>
      <c r="B9" t="str">
        <f>A9&amp;COUNTIF($A$4:A9,A9)</f>
        <v>2G5601025Z311</v>
      </c>
      <c r="C9" s="1">
        <f t="shared" si="0"/>
        <v>260</v>
      </c>
      <c r="D9" t="s">
        <v>20</v>
      </c>
    </row>
    <row r="10" spans="1:4" x14ac:dyDescent="0.25">
      <c r="A10" t="s">
        <v>5</v>
      </c>
      <c r="B10" t="str">
        <f>A10&amp;COUNTIF($A$4:A10,A10)</f>
        <v>2G5601025AFZZ1</v>
      </c>
      <c r="C10" s="1">
        <f t="shared" si="0"/>
        <v>263</v>
      </c>
      <c r="D10" t="s">
        <v>20</v>
      </c>
    </row>
    <row r="11" spans="1:4" x14ac:dyDescent="0.25">
      <c r="A11" t="s">
        <v>6</v>
      </c>
      <c r="B11" t="str">
        <f>A11&amp;COUNTIF($A$4:A11,A11)</f>
        <v>2G5601025AWRN1</v>
      </c>
      <c r="C11" s="1">
        <f t="shared" si="0"/>
        <v>266</v>
      </c>
      <c r="D11" t="s">
        <v>20</v>
      </c>
    </row>
    <row r="12" spans="1:4" x14ac:dyDescent="0.25">
      <c r="A12" t="s">
        <v>7</v>
      </c>
      <c r="B12" t="str">
        <f>A12&amp;COUNTIF($A$4:A12,A12)</f>
        <v>2H66010258Z81</v>
      </c>
      <c r="C12" s="1">
        <f t="shared" si="0"/>
        <v>269</v>
      </c>
      <c r="D12" t="s">
        <v>18</v>
      </c>
    </row>
    <row r="13" spans="1:4" x14ac:dyDescent="0.25">
      <c r="A13" t="s">
        <v>8</v>
      </c>
      <c r="B13" t="str">
        <f>A13&amp;COUNTIF($A$4:A13,A13)</f>
        <v>2H6601025D8Z81</v>
      </c>
      <c r="C13" s="1">
        <f t="shared" si="0"/>
        <v>272</v>
      </c>
      <c r="D13" t="s">
        <v>18</v>
      </c>
    </row>
    <row r="14" spans="1:4" x14ac:dyDescent="0.25">
      <c r="A14" t="s">
        <v>9</v>
      </c>
      <c r="B14" t="str">
        <f>A14&amp;COUNTIF($A$4:A14,A14)</f>
        <v>2H6601025KNQ91</v>
      </c>
      <c r="C14" s="1">
        <f t="shared" si="0"/>
        <v>275</v>
      </c>
      <c r="D14" t="s">
        <v>17</v>
      </c>
    </row>
    <row r="15" spans="1:4" x14ac:dyDescent="0.25">
      <c r="A15" t="s">
        <v>10</v>
      </c>
      <c r="B15" t="str">
        <f>A15&amp;COUNTIF($A$4:A15,A15)</f>
        <v>5U7601025CNQ91</v>
      </c>
      <c r="C15" s="1">
        <f t="shared" si="0"/>
        <v>278</v>
      </c>
      <c r="D15" t="s">
        <v>21</v>
      </c>
    </row>
    <row r="16" spans="1:4" x14ac:dyDescent="0.25">
      <c r="A16" t="s">
        <v>11</v>
      </c>
      <c r="B16" t="str">
        <f>A16&amp;COUNTIF($A$4:A16,A16)</f>
        <v>5Z0601025ATZ311</v>
      </c>
      <c r="C16" s="1">
        <f t="shared" si="0"/>
        <v>281</v>
      </c>
      <c r="D16" t="s">
        <v>18</v>
      </c>
    </row>
    <row r="17" spans="1:4" x14ac:dyDescent="0.25">
      <c r="A17" t="s">
        <v>12</v>
      </c>
      <c r="B17" t="str">
        <f>A17&amp;COUNTIF($A$4:A17,A17)</f>
        <v>5Z0601025BADM91</v>
      </c>
      <c r="C17" s="1">
        <f t="shared" si="0"/>
        <v>284</v>
      </c>
      <c r="D17" t="s">
        <v>18</v>
      </c>
    </row>
    <row r="18" spans="1:4" x14ac:dyDescent="0.25">
      <c r="A18" t="s">
        <v>12</v>
      </c>
      <c r="B18" t="str">
        <f>A18&amp;COUNTIF($A$4:A18,A18)</f>
        <v>5Z0601025BADM92</v>
      </c>
      <c r="C18" s="1">
        <f t="shared" si="0"/>
        <v>287</v>
      </c>
      <c r="D18" t="s">
        <v>17</v>
      </c>
    </row>
    <row r="19" spans="1:4" x14ac:dyDescent="0.25">
      <c r="A19" t="s">
        <v>13</v>
      </c>
      <c r="B19" t="str">
        <f>A19&amp;COUNTIF($A$4:A19,A19)</f>
        <v>5Z0601025BC0411</v>
      </c>
      <c r="C19" s="1">
        <f t="shared" si="0"/>
        <v>290</v>
      </c>
      <c r="D19" t="s">
        <v>17</v>
      </c>
    </row>
    <row r="20" spans="1:4" x14ac:dyDescent="0.25">
      <c r="A20" t="s">
        <v>14</v>
      </c>
      <c r="B20" t="str">
        <f>A20&amp;COUNTIF($A$4:A20,A20)</f>
        <v>6EA601025Z311</v>
      </c>
      <c r="C20" s="1">
        <f t="shared" si="0"/>
        <v>293</v>
      </c>
      <c r="D20" t="s">
        <v>20</v>
      </c>
    </row>
    <row r="21" spans="1:4" x14ac:dyDescent="0.25">
      <c r="A21" t="s">
        <v>14</v>
      </c>
      <c r="B21" t="str">
        <f>A21&amp;COUNTIF($A$4:A21,A21)</f>
        <v>6EA601025Z312</v>
      </c>
      <c r="C21" s="1">
        <f t="shared" si="0"/>
        <v>296</v>
      </c>
      <c r="D21" t="s">
        <v>17</v>
      </c>
    </row>
    <row r="22" spans="1:4" x14ac:dyDescent="0.25">
      <c r="A22" t="s">
        <v>14</v>
      </c>
      <c r="B22" t="str">
        <f>A22&amp;COUNTIF($A$4:A22,A22)</f>
        <v>6EA601025Z313</v>
      </c>
      <c r="C22" s="1">
        <f t="shared" si="0"/>
        <v>299</v>
      </c>
      <c r="D22" t="s">
        <v>18</v>
      </c>
    </row>
    <row r="23" spans="1:4" x14ac:dyDescent="0.25">
      <c r="A23" t="s">
        <v>15</v>
      </c>
      <c r="B23" t="str">
        <f>A23&amp;COUNTIF($A$4:A23,A23)</f>
        <v>6EA601025AZ311</v>
      </c>
      <c r="C23" s="1">
        <f t="shared" si="0"/>
        <v>302</v>
      </c>
      <c r="D23" t="s">
        <v>20</v>
      </c>
    </row>
    <row r="24" spans="1:4" x14ac:dyDescent="0.25">
      <c r="A24" t="s">
        <v>15</v>
      </c>
      <c r="B24" t="str">
        <f>A24&amp;COUNTIF($A$4:A24,A24)</f>
        <v>6EA601025AZ312</v>
      </c>
      <c r="C24" s="1">
        <f t="shared" si="0"/>
        <v>305</v>
      </c>
      <c r="D24" t="s">
        <v>17</v>
      </c>
    </row>
    <row r="25" spans="1:4" x14ac:dyDescent="0.25">
      <c r="A25" t="s">
        <v>15</v>
      </c>
      <c r="B25" t="str">
        <f>A25&amp;COUNTIF($A$4:A25,A25)</f>
        <v>6EA601025AZ313</v>
      </c>
      <c r="C25" s="1">
        <f t="shared" si="0"/>
        <v>308</v>
      </c>
      <c r="D25" t="s">
        <v>18</v>
      </c>
    </row>
    <row r="26" spans="1:4" x14ac:dyDescent="0.25">
      <c r="A26" t="s">
        <v>16</v>
      </c>
      <c r="B26" t="str">
        <f>A26&amp;COUNTIF($A$4:A26,A26)</f>
        <v>6EA601025BFZZ1</v>
      </c>
      <c r="C26" s="1">
        <f t="shared" si="0"/>
        <v>311</v>
      </c>
      <c r="D26" t="s">
        <v>18</v>
      </c>
    </row>
    <row r="27" spans="1:4" x14ac:dyDescent="0.25">
      <c r="A27" t="s">
        <v>16</v>
      </c>
      <c r="B27" t="str">
        <f>A27&amp;COUNTIF($A$4:A27,A27)</f>
        <v>6EA601025BFZZ2</v>
      </c>
      <c r="C27" s="1">
        <f t="shared" si="0"/>
        <v>314</v>
      </c>
      <c r="D27" t="s">
        <v>17</v>
      </c>
    </row>
  </sheetData>
  <autoFilter ref="A3:D3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1 Oficial</vt:lpstr>
      <vt:lpstr>2</vt:lpstr>
    </vt:vector>
  </TitlesOfParts>
  <Company>Volkswagen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Sacramento, Maxuel de Lima (B-WK)</dc:creator>
  <cp:lastModifiedBy>Sacramento, Maxuel de Lima (B-WK)</cp:lastModifiedBy>
  <dcterms:created xsi:type="dcterms:W3CDTF">2021-03-30T22:42:02Z</dcterms:created>
  <dcterms:modified xsi:type="dcterms:W3CDTF">2021-03-30T23:34:54Z</dcterms:modified>
</cp:coreProperties>
</file>