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EstaPastaDeTrabalho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8_{A005C668-5F2F-435A-9DB3-608F8141B73A}" xr6:coauthVersionLast="47" xr6:coauthVersionMax="47" xr10:uidLastSave="{00000000-0000-0000-0000-000000000000}"/>
  <bookViews>
    <workbookView xWindow="-120" yWindow="-120" windowWidth="29040" windowHeight="15840" activeTab="1" xr2:uid="{631B6490-90F7-4A5A-BC9E-B19A61BEAE98}"/>
  </bookViews>
  <sheets>
    <sheet name="Planilha2" sheetId="2" r:id="rId1"/>
    <sheet name="NOTICIAS" sheetId="3" r:id="rId2"/>
  </sheets>
  <definedNames>
    <definedName name="Tabela_Calendario_1" localSheetId="0">Planilha2!$A$5:$I$54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7" i="3" l="1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7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2B31905-2D63-4747-952F-C5ABDA853465}" name="Conexão" type="4" refreshedVersion="8" background="1" saveData="1">
    <webPr url="https://br.investing.com/economic-calendar/" htmlTables="1" htmlFormat="all">
      <tables count="1">
        <x v="3"/>
      </tables>
    </webPr>
  </connection>
</connections>
</file>

<file path=xl/sharedStrings.xml><?xml version="1.0" encoding="utf-8"?>
<sst xmlns="http://schemas.openxmlformats.org/spreadsheetml/2006/main" count="129" uniqueCount="84">
  <si>
    <t>Hora</t>
  </si>
  <si>
    <t>Moeda</t>
  </si>
  <si>
    <t>Import.</t>
  </si>
  <si>
    <t>Evento</t>
  </si>
  <si>
    <t>Atual</t>
  </si>
  <si>
    <t>Projeção</t>
  </si>
  <si>
    <t>Anterior</t>
  </si>
  <si>
    <t>terça-feira, 11 de outubro de 2022</t>
  </si>
  <si>
    <t xml:space="preserve">  IDR</t>
  </si>
  <si>
    <t>Vendas no Varejo (Anual) (Jul)</t>
  </si>
  <si>
    <t xml:space="preserve">  JPY</t>
  </si>
  <si>
    <t>Índice Economy Watchers (Set)</t>
  </si>
  <si>
    <t xml:space="preserve">  GBP</t>
  </si>
  <si>
    <t>Rendimento Semanal Médio excl. Bônus (Ago)</t>
  </si>
  <si>
    <t>Rendimento Semanal Médio incl. Bônus (Ago)</t>
  </si>
  <si>
    <t>Variação no Número de Desempregados (Set)</t>
  </si>
  <si>
    <t>25,5K</t>
  </si>
  <si>
    <t>4,2K</t>
  </si>
  <si>
    <t>1,1K</t>
  </si>
  <si>
    <t>Variação no Emprego 3M/3M (Mensal) (Ago)</t>
  </si>
  <si>
    <t>-109K</t>
  </si>
  <si>
    <t>-155K</t>
  </si>
  <si>
    <t>40K</t>
  </si>
  <si>
    <t>Taxa de Desemprego (Ago)</t>
  </si>
  <si>
    <t xml:space="preserve">  EUR</t>
  </si>
  <si>
    <t>Produção Industrial - Itália (Anual) (Ago)</t>
  </si>
  <si>
    <t>Produção Industrial - Itália (Mensal) (Ago)</t>
  </si>
  <si>
    <t xml:space="preserve">Leilão Espanhol Letras a 3 meses </t>
  </si>
  <si>
    <t xml:space="preserve">Leilão Alemão Schatz a 2 anos </t>
  </si>
  <si>
    <t xml:space="preserve">  USD</t>
  </si>
  <si>
    <t>Otimismo entre Pequenas Empresas NFIB (Set)</t>
  </si>
  <si>
    <t xml:space="preserve">  ZAR</t>
  </si>
  <si>
    <t>Produção Industrial (Anual) (Ago)</t>
  </si>
  <si>
    <t>Produção Industrial (Mensal) (Ago)</t>
  </si>
  <si>
    <t xml:space="preserve">Discurso de Balz do Buba, Alemanha  </t>
  </si>
  <si>
    <t xml:space="preserve">  BRL</t>
  </si>
  <si>
    <t>IPCA (Mensal) (Set)</t>
  </si>
  <si>
    <t>IPCA (Anual) (Set)</t>
  </si>
  <si>
    <t>IPCA com Ajuste (Mensal) (Set)</t>
  </si>
  <si>
    <t xml:space="preserve">  CNY</t>
  </si>
  <si>
    <t>Financiamento Social Total Chinês (Set)</t>
  </si>
  <si>
    <t>3.530,0B</t>
  </si>
  <si>
    <t>2.725,0B</t>
  </si>
  <si>
    <t>2.430,0B</t>
  </si>
  <si>
    <t>Medida Ampla de Oferta Monetária (M2) (Anual) (Set)</t>
  </si>
  <si>
    <t>Crescimento dos Empréstimos (Anual) (Set)</t>
  </si>
  <si>
    <t>Novos Empréstimos (Set)</t>
  </si>
  <si>
    <t>2.470,0B</t>
  </si>
  <si>
    <t>1.800,0B</t>
  </si>
  <si>
    <t>1.250,0B</t>
  </si>
  <si>
    <t xml:space="preserve">Pronunciamento de Lane, do BCE  </t>
  </si>
  <si>
    <t xml:space="preserve">Índice Redbook (Anual) </t>
  </si>
  <si>
    <t xml:space="preserve">Discurso de Enria, membro do BCE  </t>
  </si>
  <si>
    <t xml:space="preserve">Índice IBD/TIPP de Otimismo Econômico </t>
  </si>
  <si>
    <t xml:space="preserve">Discurso de Cunliffe, Membro do MPC  </t>
  </si>
  <si>
    <t xml:space="preserve">Expectativas de Inflação ao Consumidor </t>
  </si>
  <si>
    <t xml:space="preserve">Reuniões do FMI  </t>
  </si>
  <si>
    <t xml:space="preserve">Pronunciamento de Wuermeling, do BC alemão  </t>
  </si>
  <si>
    <t xml:space="preserve">Leilão Americano Bill a 3 meses </t>
  </si>
  <si>
    <t xml:space="preserve">Leilão Americano Bill a 6 meses </t>
  </si>
  <si>
    <t xml:space="preserve">Discurso de Harker, membro do FOMC  </t>
  </si>
  <si>
    <t xml:space="preserve">Discurso de Mester, membro do FOMC  </t>
  </si>
  <si>
    <t xml:space="preserve">  CHF</t>
  </si>
  <si>
    <t xml:space="preserve">Discurso de Thomas Jordan, Presidente do SNB </t>
  </si>
  <si>
    <t xml:space="preserve">Leilão Americano Note a 3 anos </t>
  </si>
  <si>
    <t xml:space="preserve">Pronunciamento de Bailey, gov. do BoE  </t>
  </si>
  <si>
    <t xml:space="preserve">  NZD</t>
  </si>
  <si>
    <t>Entrada de Imigrantes e Turistas (Ago)</t>
  </si>
  <si>
    <t>Imigração Permanente/Longo Prazo (Ago)</t>
  </si>
  <si>
    <t xml:space="preserve">Chegada de Turistas (Mensal) </t>
  </si>
  <si>
    <t xml:space="preserve">  AUD</t>
  </si>
  <si>
    <t xml:space="preserve">Discurso de Ellis, Gov Assistente do RBA  </t>
  </si>
  <si>
    <t>Índice Tankan Reuters (Out)</t>
  </si>
  <si>
    <t>Índice RICS de Preços de Imóveis (Set)</t>
  </si>
  <si>
    <t>Núcleo das Encomendas de Maquinário (Mensal) (Ago)</t>
  </si>
  <si>
    <t>Núcleo de Encomendas de Maquinaria (Anual) (Ago)</t>
  </si>
  <si>
    <t>BRL</t>
  </si>
  <si>
    <t xml:space="preserve">NOTICIAS </t>
  </si>
  <si>
    <t>USD</t>
  </si>
  <si>
    <t>NÃO OPERAR</t>
  </si>
  <si>
    <t>OPERAR</t>
  </si>
  <si>
    <t>SE TIVER NOTICIA NA TABELA AO LADO, ENTÃO NÃO OPERAR, SE NÃO TEM OPERAR</t>
  </si>
  <si>
    <t xml:space="preserve">PROCURA NA PLANILHA2 SE TEM NOTICAIS DOS PAISES INDICADONA TABELA AO LADO, E TRAZER OS HORARIOS COM A REFERENCIA DO PAIS </t>
  </si>
  <si>
    <t>ABAIXO É SO UM EXEMPLO, PODE SER FEITO DIFERENTE, COMO VOCÊ ACHAR MELHOR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</si>
</sst>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entury Gothic"/>
      <family val="2"/>
      <scheme val="minor"/>
    </font>
    <font>
      <u/>
      <sz val="11"/>
      <color theme="10"/>
      <name val="Century Gothic"/>
      <family val="2"/>
      <scheme val="minor"/>
    </font>
    <font>
      <sz val="10"/>
      <color theme="1"/>
      <name val="Century Gothic"/>
      <family val="2"/>
      <scheme val="minor"/>
    </font>
    <font>
      <b/>
      <sz val="10"/>
      <color theme="1"/>
      <name val="Century Gothic"/>
      <family val="2"/>
      <scheme val="minor"/>
    </font>
    <font>
      <i/>
      <sz val="10"/>
      <color theme="1"/>
      <name val="Century Gothic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2">
    <xf numFmtId="0" fontId="0" fillId="0" borderId="0" xfId="0"/>
    <xf numFmtId="0" fontId="0" fillId="0" borderId="0" xfId="0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1" fillId="0" borderId="0" xfId="1" applyAlignment="1">
      <alignment vertical="center" wrapText="1"/>
    </xf>
    <xf numFmtId="10" fontId="2" fillId="0" borderId="0" xfId="0" applyNumberFormat="1" applyFont="1" applyAlignment="1">
      <alignment vertical="center" wrapText="1"/>
    </xf>
    <xf numFmtId="20" fontId="0" fillId="0" borderId="0" xfId="0" applyNumberFormat="1"/>
    <xf numFmtId="20" fontId="2" fillId="0" borderId="0" xfId="0" applyNumberFormat="1" applyFont="1" applyAlignment="1">
      <alignment vertical="center" wrapText="1"/>
    </xf>
    <xf numFmtId="0" fontId="4" fillId="0" borderId="0" xfId="0" applyFont="1" applyAlignment="1">
      <alignment vertical="center" wrapText="1"/>
    </xf>
    <xf numFmtId="9" fontId="2" fillId="0" borderId="0" xfId="0" applyNumberFormat="1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3" borderId="0" xfId="0" applyFill="1" applyAlignment="1">
      <alignment horizontal="center" vertical="center"/>
    </xf>
    <xf numFmtId="20" fontId="0" fillId="3" borderId="0" xfId="0" applyNumberFormat="1" applyFill="1" applyAlignment="1">
      <alignment horizontal="center" vertical="center"/>
    </xf>
    <xf numFmtId="0" fontId="0" fillId="3" borderId="0" xfId="0" applyFill="1"/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 wrapText="1"/>
    </xf>
    <xf numFmtId="0" fontId="0" fillId="2" borderId="0" xfId="0" applyFill="1" applyAlignment="1">
      <alignment horizontal="center" vertical="top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750093</xdr:colOff>
      <xdr:row>0</xdr:row>
      <xdr:rowOff>113109</xdr:rowOff>
    </xdr:from>
    <xdr:to>
      <xdr:col>3</xdr:col>
      <xdr:colOff>2857499</xdr:colOff>
      <xdr:row>2</xdr:row>
      <xdr:rowOff>160733</xdr:rowOff>
    </xdr:to>
    <xdr:sp macro="[0]!ImportandoDaWeb" textlink="">
      <xdr:nvSpPr>
        <xdr:cNvPr id="2" name="Retângulo: Cantos Arredondados 1">
          <a:extLst>
            <a:ext uri="{FF2B5EF4-FFF2-40B4-BE49-F238E27FC236}">
              <a16:creationId xmlns:a16="http://schemas.microsoft.com/office/drawing/2014/main" id="{4BC23CF5-B12C-4942-F831-DB861BCBDE9D}"/>
            </a:ext>
          </a:extLst>
        </xdr:cNvPr>
        <xdr:cNvSpPr/>
      </xdr:nvSpPr>
      <xdr:spPr>
        <a:xfrm>
          <a:off x="2131218" y="113109"/>
          <a:ext cx="2107406" cy="464343"/>
        </a:xfrm>
        <a:prstGeom prst="roundRect">
          <a:avLst/>
        </a:prstGeom>
        <a:effectLst>
          <a:outerShdw blurRad="114300" dist="889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400"/>
            <a:t>Importar</a:t>
          </a: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ela_Calendario_1" preserveFormatting="0" connectionId="1" xr16:uid="{E16E0751-8B67-48B3-93AC-5A7A2186F9CD}" autoFormatId="16" applyNumberFormats="0" applyBorderFormats="0" applyFontFormats="1" applyPatternFormats="1" applyAlignmentFormats="0" applyWidthHeightFormats="0"/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Íon">
  <a:themeElements>
    <a:clrScheme name="Íon">
      <a:dk1>
        <a:sysClr val="windowText" lastClr="000000"/>
      </a:dk1>
      <a:lt1>
        <a:sysClr val="window" lastClr="FFFFFF"/>
      </a:lt1>
      <a:dk2>
        <a:srgbClr val="1E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4849A"/>
      </a:accent5>
      <a:accent6>
        <a:srgbClr val="9E5E9B"/>
      </a:accent6>
      <a:hlink>
        <a:srgbClr val="58C1BA"/>
      </a:hlink>
      <a:folHlink>
        <a:srgbClr val="9DFFCB"/>
      </a:folHlink>
    </a:clrScheme>
    <a:fontScheme name="Íon">
      <a:maj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B050202020202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Íon">
      <a:fillStyleLst>
        <a:solidFill>
          <a:schemeClr val="phClr"/>
        </a:solidFill>
        <a:gradFill rotWithShape="1">
          <a:gsLst>
            <a:gs pos="0">
              <a:schemeClr val="phClr">
                <a:tint val="64000"/>
                <a:lumMod val="118000"/>
              </a:schemeClr>
            </a:gs>
            <a:gs pos="100000">
              <a:schemeClr val="phClr">
                <a:tint val="92000"/>
                <a:alpha val="100000"/>
                <a:lumMod val="11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8000"/>
                <a:lumMod val="114000"/>
              </a:schemeClr>
            </a:gs>
            <a:gs pos="100000">
              <a:schemeClr val="phClr">
                <a:shade val="90000"/>
                <a:lumMod val="84000"/>
              </a:schemeClr>
            </a:gs>
          </a:gsLst>
          <a:lin ang="5400000" scaled="0"/>
        </a:gradFill>
      </a:fillStyleLst>
      <a:lnStyleLst>
        <a:ln w="9525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63500" dist="38100" dir="540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7000"/>
                <a:hueMod val="88000"/>
                <a:satMod val="130000"/>
                <a:lumMod val="124000"/>
              </a:schemeClr>
            </a:gs>
            <a:gs pos="100000">
              <a:schemeClr val="phClr">
                <a:tint val="96000"/>
                <a:shade val="88000"/>
                <a:hueMod val="108000"/>
                <a:satMod val="164000"/>
                <a:lumMod val="76000"/>
              </a:schemeClr>
            </a:gs>
          </a:gsLst>
          <a:path path="circle">
            <a:fillToRect l="45000" t="65000" r="125000" b="100000"/>
          </a:path>
        </a:gradFill>
        <a:blipFill rotWithShape="1">
          <a:blip xmlns:r="http://schemas.openxmlformats.org/officeDocument/2006/relationships" r:embed="rId1">
            <a:duotone>
              <a:schemeClr val="phClr">
                <a:shade val="69000"/>
                <a:hueMod val="108000"/>
                <a:satMod val="164000"/>
                <a:lumMod val="74000"/>
              </a:schemeClr>
              <a:schemeClr val="phClr">
                <a:tint val="96000"/>
                <a:hueMod val="88000"/>
                <a:satMod val="140000"/>
                <a:lumMod val="132000"/>
              </a:schemeClr>
            </a:duotone>
          </a:blip>
          <a:stretch/>
        </a:blip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Ion" id="{B8441ADB-2E43-4AF7-B97A-BD870242C6A8}" vid="{292E63A9-BB86-4E3D-B92A-7223C6510D2E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br.investing.com/economic-calendar/south-african-manufacturing-production-2000" TargetMode="External"/><Relationship Id="rId18" Type="http://schemas.openxmlformats.org/officeDocument/2006/relationships/hyperlink" Target="https://br.investing.com/economic-calendar/brazilian-ipca-inflation-index-sa-1883" TargetMode="External"/><Relationship Id="rId26" Type="http://schemas.openxmlformats.org/officeDocument/2006/relationships/hyperlink" Target="https://br.investing.com/economic-calendar/ibd-tipp-economic-optimism-325" TargetMode="External"/><Relationship Id="rId39" Type="http://schemas.openxmlformats.org/officeDocument/2006/relationships/hyperlink" Target="https://br.investing.com/economic-calendar/boe-gov-bailey-speaks-1975" TargetMode="External"/><Relationship Id="rId21" Type="http://schemas.openxmlformats.org/officeDocument/2006/relationships/hyperlink" Target="https://br.investing.com/economic-calendar/chinese-outstanding-loan-growth-1081" TargetMode="External"/><Relationship Id="rId34" Type="http://schemas.openxmlformats.org/officeDocument/2006/relationships/hyperlink" Target="https://br.investing.com/economic-calendar/fomc-member-mester-speaks-1336" TargetMode="External"/><Relationship Id="rId42" Type="http://schemas.openxmlformats.org/officeDocument/2006/relationships/hyperlink" Target="https://br.investing.com/economic-calendar/visitor-arrivals-304" TargetMode="External"/><Relationship Id="rId47" Type="http://schemas.openxmlformats.org/officeDocument/2006/relationships/hyperlink" Target="https://br.investing.com/economic-calendar/core-machinery-orders-1003" TargetMode="External"/><Relationship Id="rId50" Type="http://schemas.openxmlformats.org/officeDocument/2006/relationships/queryTable" Target="../queryTables/queryTable1.xml"/><Relationship Id="rId7" Type="http://schemas.openxmlformats.org/officeDocument/2006/relationships/hyperlink" Target="https://br.investing.com/economic-calendar/unemployment-rate-297" TargetMode="External"/><Relationship Id="rId2" Type="http://schemas.openxmlformats.org/officeDocument/2006/relationships/hyperlink" Target="https://br.investing.com/economic-calendar/economy-watchers-current-index-91" TargetMode="External"/><Relationship Id="rId16" Type="http://schemas.openxmlformats.org/officeDocument/2006/relationships/hyperlink" Target="https://br.investing.com/economic-calendar/brazilian-cpi-1165" TargetMode="External"/><Relationship Id="rId29" Type="http://schemas.openxmlformats.org/officeDocument/2006/relationships/hyperlink" Target="https://br.investing.com/economic-calendar/imf-meetings-1963" TargetMode="External"/><Relationship Id="rId11" Type="http://schemas.openxmlformats.org/officeDocument/2006/relationships/hyperlink" Target="https://br.investing.com/economic-calendar/german-2-year-schatz-auction-578" TargetMode="External"/><Relationship Id="rId24" Type="http://schemas.openxmlformats.org/officeDocument/2006/relationships/hyperlink" Target="https://br.investing.com/economic-calendar/redbook-911" TargetMode="External"/><Relationship Id="rId32" Type="http://schemas.openxmlformats.org/officeDocument/2006/relationships/hyperlink" Target="https://br.investing.com/economic-calendar/6-month-bill-auction-679" TargetMode="External"/><Relationship Id="rId37" Type="http://schemas.openxmlformats.org/officeDocument/2006/relationships/hyperlink" Target="https://br.investing.com/economic-calendar/mpc-member-cunliffe-speaks-1134" TargetMode="External"/><Relationship Id="rId40" Type="http://schemas.openxmlformats.org/officeDocument/2006/relationships/hyperlink" Target="https://br.investing.com/economic-calendar/ext.-migration---visitors-1449" TargetMode="External"/><Relationship Id="rId45" Type="http://schemas.openxmlformats.org/officeDocument/2006/relationships/hyperlink" Target="https://br.investing.com/economic-calendar/rics-house-price-balance-264" TargetMode="External"/><Relationship Id="rId5" Type="http://schemas.openxmlformats.org/officeDocument/2006/relationships/hyperlink" Target="https://br.investing.com/economic-calendar/claimant-count-change-39" TargetMode="External"/><Relationship Id="rId15" Type="http://schemas.openxmlformats.org/officeDocument/2006/relationships/hyperlink" Target="https://br.investing.com/economic-calendar/german-buba-balz-speaks-1996" TargetMode="External"/><Relationship Id="rId23" Type="http://schemas.openxmlformats.org/officeDocument/2006/relationships/hyperlink" Target="https://br.investing.com/economic-calendar/ecb's-lane-speaks-1971" TargetMode="External"/><Relationship Id="rId28" Type="http://schemas.openxmlformats.org/officeDocument/2006/relationships/hyperlink" Target="https://br.investing.com/economic-calendar/consumer-inflation-expectations-2024" TargetMode="External"/><Relationship Id="rId36" Type="http://schemas.openxmlformats.org/officeDocument/2006/relationships/hyperlink" Target="https://br.investing.com/economic-calendar/3-year-note-auction-681" TargetMode="External"/><Relationship Id="rId49" Type="http://schemas.openxmlformats.org/officeDocument/2006/relationships/drawing" Target="../drawings/drawing1.xml"/><Relationship Id="rId10" Type="http://schemas.openxmlformats.org/officeDocument/2006/relationships/hyperlink" Target="https://br.investing.com/economic-calendar/spanish-3-month-letras-auction-701" TargetMode="External"/><Relationship Id="rId19" Type="http://schemas.openxmlformats.org/officeDocument/2006/relationships/hyperlink" Target="https://br.investing.com/economic-calendar/chinese-total-social-financing-1919" TargetMode="External"/><Relationship Id="rId31" Type="http://schemas.openxmlformats.org/officeDocument/2006/relationships/hyperlink" Target="https://br.investing.com/economic-calendar/3-month-bill-auction-568" TargetMode="External"/><Relationship Id="rId44" Type="http://schemas.openxmlformats.org/officeDocument/2006/relationships/hyperlink" Target="https://br.investing.com/economic-calendar/reuters-tankan-index-1509" TargetMode="External"/><Relationship Id="rId4" Type="http://schemas.openxmlformats.org/officeDocument/2006/relationships/hyperlink" Target="https://br.investing.com/economic-calendar/average-earnings-index-bonus-7" TargetMode="External"/><Relationship Id="rId9" Type="http://schemas.openxmlformats.org/officeDocument/2006/relationships/hyperlink" Target="https://br.investing.com/economic-calendar/italian-industrial-production-951" TargetMode="External"/><Relationship Id="rId14" Type="http://schemas.openxmlformats.org/officeDocument/2006/relationships/hyperlink" Target="https://br.investing.com/economic-calendar/south-african-manufacturing-production-1306" TargetMode="External"/><Relationship Id="rId22" Type="http://schemas.openxmlformats.org/officeDocument/2006/relationships/hyperlink" Target="https://br.investing.com/economic-calendar/chinese-new-loans-1060" TargetMode="External"/><Relationship Id="rId27" Type="http://schemas.openxmlformats.org/officeDocument/2006/relationships/hyperlink" Target="https://br.investing.com/economic-calendar/mpc-member-cunliffe-speaks-1134" TargetMode="External"/><Relationship Id="rId30" Type="http://schemas.openxmlformats.org/officeDocument/2006/relationships/hyperlink" Target="https://br.investing.com/economic-calendar/german-buba-wuermeling-speaks-1979" TargetMode="External"/><Relationship Id="rId35" Type="http://schemas.openxmlformats.org/officeDocument/2006/relationships/hyperlink" Target="https://br.investing.com/economic-calendar/snb-chairman-thomas-jordan-speaks-573" TargetMode="External"/><Relationship Id="rId43" Type="http://schemas.openxmlformats.org/officeDocument/2006/relationships/hyperlink" Target="https://br.investing.com/economic-calendar/rba-assist-gov-ellis-speaks-1722" TargetMode="External"/><Relationship Id="rId48" Type="http://schemas.openxmlformats.org/officeDocument/2006/relationships/printerSettings" Target="../printerSettings/printerSettings1.bin"/><Relationship Id="rId8" Type="http://schemas.openxmlformats.org/officeDocument/2006/relationships/hyperlink" Target="https://br.investing.com/economic-calendar/italian-industrial-production-180" TargetMode="External"/><Relationship Id="rId3" Type="http://schemas.openxmlformats.org/officeDocument/2006/relationships/hyperlink" Target="https://br.investing.com/economic-calendar/average-earnings-ex-bonus-1031" TargetMode="External"/><Relationship Id="rId12" Type="http://schemas.openxmlformats.org/officeDocument/2006/relationships/hyperlink" Target="https://br.investing.com/economic-calendar/nfib-small-business-optimism-537" TargetMode="External"/><Relationship Id="rId17" Type="http://schemas.openxmlformats.org/officeDocument/2006/relationships/hyperlink" Target="https://br.investing.com/economic-calendar/brazilian-cpi-410" TargetMode="External"/><Relationship Id="rId25" Type="http://schemas.openxmlformats.org/officeDocument/2006/relationships/hyperlink" Target="https://br.investing.com/economic-calendar/ecb's-enria-speaks-1837" TargetMode="External"/><Relationship Id="rId33" Type="http://schemas.openxmlformats.org/officeDocument/2006/relationships/hyperlink" Target="https://br.investing.com/economic-calendar/fomc-member-harker-speaks-1666" TargetMode="External"/><Relationship Id="rId38" Type="http://schemas.openxmlformats.org/officeDocument/2006/relationships/hyperlink" Target="https://br.investing.com/economic-calendar/ecb's-lane-speaks-1971" TargetMode="External"/><Relationship Id="rId46" Type="http://schemas.openxmlformats.org/officeDocument/2006/relationships/hyperlink" Target="https://br.investing.com/economic-calendar/core-machinery-orders-60" TargetMode="External"/><Relationship Id="rId20" Type="http://schemas.openxmlformats.org/officeDocument/2006/relationships/hyperlink" Target="https://br.investing.com/economic-calendar/chinese-m2-money-stock-463" TargetMode="External"/><Relationship Id="rId41" Type="http://schemas.openxmlformats.org/officeDocument/2006/relationships/hyperlink" Target="https://br.investing.com/economic-calendar/permanent-long-term-migration-1500" TargetMode="External"/><Relationship Id="rId1" Type="http://schemas.openxmlformats.org/officeDocument/2006/relationships/hyperlink" Target="https://br.investing.com/economic-calendar/indonesian-retail-sales-777" TargetMode="External"/><Relationship Id="rId6" Type="http://schemas.openxmlformats.org/officeDocument/2006/relationships/hyperlink" Target="https://br.investing.com/economic-calendar/employment-change-3m-3m-17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61D77-C1A5-4308-B40D-E1834E77BC17}">
  <sheetPr codeName="Planilha2"/>
  <dimension ref="A5:J54"/>
  <sheetViews>
    <sheetView showGridLines="0" zoomScaleNormal="100" workbookViewId="0">
      <selection activeCell="A7" sqref="A7:I7"/>
    </sheetView>
  </sheetViews>
  <sheetFormatPr defaultRowHeight="16.5" x14ac:dyDescent="0.3"/>
  <cols>
    <col min="1" max="1" width="4.875" style="10" bestFit="1" customWidth="1"/>
    <col min="2" max="3" width="6.625" style="10" bestFit="1" customWidth="1"/>
    <col min="4" max="4" width="52.875" style="10" bestFit="1" customWidth="1"/>
    <col min="5" max="5" width="7.875" style="10" bestFit="1" customWidth="1"/>
    <col min="6" max="6" width="8" style="10" bestFit="1" customWidth="1"/>
    <col min="7" max="7" width="7.375" style="10" bestFit="1" customWidth="1"/>
    <col min="8" max="9" width="10.875" style="10" bestFit="1" customWidth="1"/>
    <col min="10" max="10" width="9" style="10"/>
  </cols>
  <sheetData>
    <row r="5" spans="1:10" x14ac:dyDescent="0.3">
      <c r="A5" s="3" t="s">
        <v>0</v>
      </c>
      <c r="B5" s="3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3" t="s">
        <v>6</v>
      </c>
      <c r="H5" s="3"/>
      <c r="I5"/>
      <c r="J5"/>
    </row>
    <row r="6" spans="1:10" x14ac:dyDescent="0.3">
      <c r="A6" s="3" t="s">
        <v>0</v>
      </c>
      <c r="B6" s="3" t="s">
        <v>1</v>
      </c>
      <c r="C6" s="3" t="s">
        <v>2</v>
      </c>
      <c r="D6" s="3" t="s">
        <v>3</v>
      </c>
      <c r="E6" s="3" t="s">
        <v>4</v>
      </c>
      <c r="F6" s="3" t="s">
        <v>5</v>
      </c>
      <c r="G6" s="3" t="s">
        <v>6</v>
      </c>
      <c r="H6" s="3"/>
      <c r="I6"/>
      <c r="J6"/>
    </row>
    <row r="7" spans="1:10" x14ac:dyDescent="0.3">
      <c r="A7" s="16" t="s">
        <v>7</v>
      </c>
      <c r="B7" s="16"/>
      <c r="C7" s="16"/>
      <c r="D7" s="16"/>
      <c r="E7" s="16"/>
      <c r="F7" s="16"/>
      <c r="G7" s="16"/>
      <c r="H7" s="16"/>
      <c r="I7" s="16"/>
      <c r="J7"/>
    </row>
    <row r="8" spans="1:10" x14ac:dyDescent="0.3">
      <c r="A8" s="7">
        <v>4.1666666666666664E-2</v>
      </c>
      <c r="B8" s="2" t="s">
        <v>8</v>
      </c>
      <c r="C8" s="8"/>
      <c r="D8" s="4" t="s">
        <v>9</v>
      </c>
      <c r="E8" s="5">
        <v>4.9000000000000002E-2</v>
      </c>
      <c r="F8" s="2"/>
      <c r="G8" s="5">
        <v>6.2E-2</v>
      </c>
      <c r="H8" s="1"/>
      <c r="I8"/>
      <c r="J8"/>
    </row>
    <row r="9" spans="1:10" x14ac:dyDescent="0.3">
      <c r="A9" s="7">
        <v>8.3333333333333329E-2</v>
      </c>
      <c r="B9" s="2" t="s">
        <v>10</v>
      </c>
      <c r="C9" s="8"/>
      <c r="D9" s="4" t="s">
        <v>11</v>
      </c>
      <c r="E9" s="2">
        <v>48.4</v>
      </c>
      <c r="F9" s="2">
        <v>47.9</v>
      </c>
      <c r="G9" s="2">
        <v>45.5</v>
      </c>
      <c r="H9" s="1"/>
      <c r="I9"/>
      <c r="J9"/>
    </row>
    <row r="10" spans="1:10" x14ac:dyDescent="0.3">
      <c r="A10" s="7">
        <v>0.125</v>
      </c>
      <c r="B10" s="2" t="s">
        <v>12</v>
      </c>
      <c r="C10" s="8"/>
      <c r="D10" s="4" t="s">
        <v>13</v>
      </c>
      <c r="E10" s="5">
        <v>5.3999999999999999E-2</v>
      </c>
      <c r="F10" s="5">
        <v>5.2999999999999999E-2</v>
      </c>
      <c r="G10" s="5">
        <v>5.1999999999999998E-2</v>
      </c>
      <c r="H10" s="1"/>
      <c r="I10"/>
      <c r="J10"/>
    </row>
    <row r="11" spans="1:10" x14ac:dyDescent="0.3">
      <c r="A11" s="7">
        <v>0.125</v>
      </c>
      <c r="B11" s="2" t="s">
        <v>12</v>
      </c>
      <c r="C11" s="8"/>
      <c r="D11" s="4" t="s">
        <v>14</v>
      </c>
      <c r="E11" s="5">
        <v>0.06</v>
      </c>
      <c r="F11" s="5">
        <v>5.8999999999999997E-2</v>
      </c>
      <c r="G11" s="5">
        <v>5.5E-2</v>
      </c>
      <c r="H11" s="1"/>
      <c r="I11"/>
      <c r="J11"/>
    </row>
    <row r="12" spans="1:10" x14ac:dyDescent="0.3">
      <c r="A12" s="7">
        <v>0.125</v>
      </c>
      <c r="B12" s="2" t="s">
        <v>12</v>
      </c>
      <c r="C12" s="8"/>
      <c r="D12" s="4" t="s">
        <v>15</v>
      </c>
      <c r="E12" s="2" t="s">
        <v>16</v>
      </c>
      <c r="F12" s="2" t="s">
        <v>17</v>
      </c>
      <c r="G12" s="2" t="s">
        <v>18</v>
      </c>
      <c r="H12" s="1"/>
      <c r="I12"/>
      <c r="J12"/>
    </row>
    <row r="13" spans="1:10" x14ac:dyDescent="0.3">
      <c r="A13" s="7">
        <v>0.125</v>
      </c>
      <c r="B13" s="2" t="s">
        <v>12</v>
      </c>
      <c r="C13" s="8"/>
      <c r="D13" s="4" t="s">
        <v>19</v>
      </c>
      <c r="E13" s="2" t="s">
        <v>20</v>
      </c>
      <c r="F13" s="2" t="s">
        <v>21</v>
      </c>
      <c r="G13" s="2" t="s">
        <v>22</v>
      </c>
      <c r="H13" s="1"/>
      <c r="I13"/>
      <c r="J13"/>
    </row>
    <row r="14" spans="1:10" x14ac:dyDescent="0.3">
      <c r="A14" s="7">
        <v>0.125</v>
      </c>
      <c r="B14" s="2" t="s">
        <v>12</v>
      </c>
      <c r="C14" s="8"/>
      <c r="D14" s="4" t="s">
        <v>23</v>
      </c>
      <c r="E14" s="5">
        <v>3.5000000000000003E-2</v>
      </c>
      <c r="F14" s="5">
        <v>3.5999999999999997E-2</v>
      </c>
      <c r="G14" s="5">
        <v>3.5999999999999997E-2</v>
      </c>
      <c r="H14" s="1"/>
      <c r="I14"/>
      <c r="J14"/>
    </row>
    <row r="15" spans="1:10" x14ac:dyDescent="0.3">
      <c r="A15" s="7">
        <v>0.20833333333333334</v>
      </c>
      <c r="B15" s="2" t="s">
        <v>24</v>
      </c>
      <c r="C15" s="8"/>
      <c r="D15" s="4" t="s">
        <v>26</v>
      </c>
      <c r="E15" s="5">
        <v>2.3E-2</v>
      </c>
      <c r="F15" s="5">
        <v>2E-3</v>
      </c>
      <c r="G15" s="5">
        <v>5.0000000000000001E-3</v>
      </c>
      <c r="H15" s="1"/>
      <c r="I15"/>
      <c r="J15"/>
    </row>
    <row r="16" spans="1:10" x14ac:dyDescent="0.3">
      <c r="A16" s="7">
        <v>0.20833333333333334</v>
      </c>
      <c r="B16" s="2" t="s">
        <v>24</v>
      </c>
      <c r="C16" s="8"/>
      <c r="D16" s="4" t="s">
        <v>25</v>
      </c>
      <c r="E16" s="5">
        <v>2.9000000000000001E-2</v>
      </c>
      <c r="F16" s="5">
        <v>-4.0000000000000001E-3</v>
      </c>
      <c r="G16" s="5">
        <v>-1.2999999999999999E-2</v>
      </c>
      <c r="H16" s="1"/>
      <c r="I16"/>
      <c r="J16"/>
    </row>
    <row r="17" spans="1:10" x14ac:dyDescent="0.3">
      <c r="A17" s="7">
        <v>0.23611111111111113</v>
      </c>
      <c r="B17" s="2" t="s">
        <v>24</v>
      </c>
      <c r="C17" s="8"/>
      <c r="D17" s="4" t="s">
        <v>27</v>
      </c>
      <c r="E17" s="5">
        <v>8.5299999999999994E-3</v>
      </c>
      <c r="F17" s="2"/>
      <c r="G17" s="5">
        <v>7.0699999999999999E-3</v>
      </c>
      <c r="H17" s="1"/>
      <c r="I17"/>
      <c r="J17"/>
    </row>
    <row r="18" spans="1:10" x14ac:dyDescent="0.3">
      <c r="A18" s="7">
        <v>0.27083333333333331</v>
      </c>
      <c r="B18" s="2" t="s">
        <v>24</v>
      </c>
      <c r="C18" s="8"/>
      <c r="D18" s="4" t="s">
        <v>28</v>
      </c>
      <c r="E18" s="5">
        <v>1.9099999999999999E-2</v>
      </c>
      <c r="F18" s="2"/>
      <c r="G18" s="5">
        <v>1.3100000000000001E-2</v>
      </c>
      <c r="H18" s="1"/>
      <c r="I18"/>
      <c r="J18"/>
    </row>
    <row r="19" spans="1:10" x14ac:dyDescent="0.3">
      <c r="A19" s="7">
        <v>0.29166666666666669</v>
      </c>
      <c r="B19" s="2" t="s">
        <v>29</v>
      </c>
      <c r="C19" s="8"/>
      <c r="D19" s="4" t="s">
        <v>30</v>
      </c>
      <c r="E19" s="2">
        <v>92.1</v>
      </c>
      <c r="F19" s="2">
        <v>91.2</v>
      </c>
      <c r="G19" s="2">
        <v>91.8</v>
      </c>
      <c r="H19" s="1"/>
      <c r="I19"/>
      <c r="J19"/>
    </row>
    <row r="20" spans="1:10" x14ac:dyDescent="0.3">
      <c r="A20" s="7">
        <v>0.33333333333333331</v>
      </c>
      <c r="B20" s="2" t="s">
        <v>31</v>
      </c>
      <c r="C20" s="8"/>
      <c r="D20" s="4" t="s">
        <v>32</v>
      </c>
      <c r="E20" s="5">
        <v>1.4E-2</v>
      </c>
      <c r="F20" s="5">
        <v>-2.5000000000000001E-2</v>
      </c>
      <c r="G20" s="5">
        <v>3.9E-2</v>
      </c>
      <c r="H20" s="1"/>
      <c r="I20"/>
      <c r="J20"/>
    </row>
    <row r="21" spans="1:10" x14ac:dyDescent="0.3">
      <c r="A21" s="7">
        <v>0.33333333333333331</v>
      </c>
      <c r="B21" s="2" t="s">
        <v>31</v>
      </c>
      <c r="C21" s="8"/>
      <c r="D21" s="4" t="s">
        <v>33</v>
      </c>
      <c r="E21" s="5">
        <v>2.1000000000000001E-2</v>
      </c>
      <c r="F21" s="5">
        <v>3.0000000000000001E-3</v>
      </c>
      <c r="G21" s="5">
        <v>-1E-3</v>
      </c>
      <c r="H21" s="1"/>
      <c r="I21"/>
      <c r="J21"/>
    </row>
    <row r="22" spans="1:10" x14ac:dyDescent="0.3">
      <c r="A22" s="7">
        <v>0.375</v>
      </c>
      <c r="B22" s="2" t="s">
        <v>24</v>
      </c>
      <c r="C22" s="8"/>
      <c r="D22" s="4" t="s">
        <v>34</v>
      </c>
      <c r="E22" s="2"/>
      <c r="F22" s="2"/>
      <c r="G22" s="2"/>
      <c r="H22" s="1"/>
      <c r="I22"/>
      <c r="J22"/>
    </row>
    <row r="23" spans="1:10" x14ac:dyDescent="0.3">
      <c r="A23" s="7">
        <v>0.375</v>
      </c>
      <c r="B23" s="2" t="s">
        <v>35</v>
      </c>
      <c r="C23" s="8"/>
      <c r="D23" s="4" t="s">
        <v>36</v>
      </c>
      <c r="E23" s="5">
        <v>-2.8999999999999998E-3</v>
      </c>
      <c r="F23" s="5">
        <v>-3.3999999999999998E-3</v>
      </c>
      <c r="G23" s="5">
        <v>-3.5999999999999999E-3</v>
      </c>
      <c r="H23" s="1"/>
      <c r="I23"/>
      <c r="J23"/>
    </row>
    <row r="24" spans="1:10" x14ac:dyDescent="0.3">
      <c r="A24" s="7">
        <v>0.375</v>
      </c>
      <c r="B24" s="2" t="s">
        <v>35</v>
      </c>
      <c r="C24" s="8"/>
      <c r="D24" s="4" t="s">
        <v>37</v>
      </c>
      <c r="E24" s="5">
        <v>7.17E-2</v>
      </c>
      <c r="F24" s="5">
        <v>7.0999999999999994E-2</v>
      </c>
      <c r="G24" s="5">
        <v>8.7300000000000003E-2</v>
      </c>
      <c r="H24" s="1"/>
      <c r="I24"/>
      <c r="J24"/>
    </row>
    <row r="25" spans="1:10" x14ac:dyDescent="0.3">
      <c r="A25" s="7">
        <v>0.38055555555555554</v>
      </c>
      <c r="B25" s="2" t="s">
        <v>35</v>
      </c>
      <c r="C25" s="8"/>
      <c r="D25" s="4" t="s">
        <v>38</v>
      </c>
      <c r="E25" s="5">
        <v>-2.3E-3</v>
      </c>
      <c r="F25" s="2"/>
      <c r="G25" s="5">
        <v>-3.0000000000000001E-3</v>
      </c>
      <c r="H25" s="1"/>
      <c r="I25"/>
      <c r="J25"/>
    </row>
    <row r="26" spans="1:10" x14ac:dyDescent="0.3">
      <c r="A26" s="7">
        <v>0.3972222222222222</v>
      </c>
      <c r="B26" s="2" t="s">
        <v>39</v>
      </c>
      <c r="C26" s="8"/>
      <c r="D26" s="4" t="s">
        <v>40</v>
      </c>
      <c r="E26" s="2" t="s">
        <v>41</v>
      </c>
      <c r="F26" s="2" t="s">
        <v>42</v>
      </c>
      <c r="G26" s="2" t="s">
        <v>43</v>
      </c>
      <c r="H26" s="1"/>
      <c r="I26"/>
      <c r="J26"/>
    </row>
    <row r="27" spans="1:10" x14ac:dyDescent="0.3">
      <c r="A27" s="7">
        <v>0.39861111111111108</v>
      </c>
      <c r="B27" s="2" t="s">
        <v>39</v>
      </c>
      <c r="C27" s="8"/>
      <c r="D27" s="4" t="s">
        <v>44</v>
      </c>
      <c r="E27" s="5">
        <v>0.121</v>
      </c>
      <c r="F27" s="5">
        <v>0.121</v>
      </c>
      <c r="G27" s="5">
        <v>0.122</v>
      </c>
      <c r="H27" s="1"/>
      <c r="I27"/>
      <c r="J27"/>
    </row>
    <row r="28" spans="1:10" x14ac:dyDescent="0.3">
      <c r="A28" s="7">
        <v>0.39930555555555558</v>
      </c>
      <c r="B28" s="2" t="s">
        <v>39</v>
      </c>
      <c r="C28" s="8"/>
      <c r="D28" s="4" t="s">
        <v>45</v>
      </c>
      <c r="E28" s="5">
        <v>0.112</v>
      </c>
      <c r="F28" s="5">
        <v>0.109</v>
      </c>
      <c r="G28" s="5">
        <v>0.109</v>
      </c>
      <c r="H28" s="1"/>
      <c r="I28"/>
      <c r="J28"/>
    </row>
    <row r="29" spans="1:10" x14ac:dyDescent="0.3">
      <c r="A29" s="7">
        <v>0.40069444444444446</v>
      </c>
      <c r="B29" s="2" t="s">
        <v>39</v>
      </c>
      <c r="C29" s="8"/>
      <c r="D29" s="4" t="s">
        <v>46</v>
      </c>
      <c r="E29" s="2" t="s">
        <v>47</v>
      </c>
      <c r="F29" s="2" t="s">
        <v>48</v>
      </c>
      <c r="G29" s="2" t="s">
        <v>49</v>
      </c>
      <c r="H29" s="1"/>
      <c r="I29"/>
      <c r="J29"/>
    </row>
    <row r="30" spans="1:10" x14ac:dyDescent="0.3">
      <c r="A30" s="7">
        <v>0.40625</v>
      </c>
      <c r="B30" s="2" t="s">
        <v>24</v>
      </c>
      <c r="C30" s="8"/>
      <c r="D30" s="4" t="s">
        <v>50</v>
      </c>
      <c r="E30" s="2"/>
      <c r="F30" s="2"/>
      <c r="G30" s="2"/>
      <c r="H30" s="1"/>
      <c r="I30"/>
      <c r="J30"/>
    </row>
    <row r="31" spans="1:10" x14ac:dyDescent="0.3">
      <c r="A31" s="7">
        <v>0.41319444444444442</v>
      </c>
      <c r="B31" s="2" t="s">
        <v>29</v>
      </c>
      <c r="C31" s="8"/>
      <c r="D31" s="4" t="s">
        <v>51</v>
      </c>
      <c r="E31" s="5">
        <v>8.3000000000000004E-2</v>
      </c>
      <c r="F31" s="2"/>
      <c r="G31" s="5">
        <v>0.123</v>
      </c>
      <c r="H31" s="1"/>
      <c r="I31"/>
      <c r="J31"/>
    </row>
    <row r="32" spans="1:10" x14ac:dyDescent="0.3">
      <c r="A32" s="7">
        <v>0.41666666666666669</v>
      </c>
      <c r="B32" s="2" t="s">
        <v>24</v>
      </c>
      <c r="C32" s="8"/>
      <c r="D32" s="4" t="s">
        <v>52</v>
      </c>
      <c r="E32" s="2"/>
      <c r="F32" s="2"/>
      <c r="G32" s="2"/>
      <c r="H32" s="1"/>
      <c r="I32"/>
      <c r="J32"/>
    </row>
    <row r="33" spans="1:10" x14ac:dyDescent="0.3">
      <c r="A33" s="7">
        <v>0.45833333333333331</v>
      </c>
      <c r="B33" s="2" t="s">
        <v>29</v>
      </c>
      <c r="C33" s="8"/>
      <c r="D33" s="4" t="s">
        <v>53</v>
      </c>
      <c r="E33" s="2">
        <v>41.6</v>
      </c>
      <c r="F33" s="2">
        <v>40.5</v>
      </c>
      <c r="G33" s="2">
        <v>44.7</v>
      </c>
      <c r="H33" s="1"/>
      <c r="I33"/>
      <c r="J33"/>
    </row>
    <row r="34" spans="1:10" x14ac:dyDescent="0.3">
      <c r="A34" s="7">
        <v>0.5</v>
      </c>
      <c r="B34" s="2" t="s">
        <v>12</v>
      </c>
      <c r="C34" s="8"/>
      <c r="D34" s="4" t="s">
        <v>54</v>
      </c>
      <c r="E34" s="2"/>
      <c r="F34" s="2"/>
      <c r="G34" s="2"/>
      <c r="H34" s="1"/>
      <c r="I34"/>
      <c r="J34"/>
    </row>
    <row r="35" spans="1:10" x14ac:dyDescent="0.3">
      <c r="A35" s="7">
        <v>0.5</v>
      </c>
      <c r="B35" s="2" t="s">
        <v>29</v>
      </c>
      <c r="C35" s="8"/>
      <c r="D35" s="4" t="s">
        <v>55</v>
      </c>
      <c r="E35" s="5">
        <v>5.3999999999999999E-2</v>
      </c>
      <c r="F35" s="2"/>
      <c r="G35" s="5">
        <v>5.7000000000000002E-2</v>
      </c>
      <c r="H35" s="1"/>
      <c r="I35"/>
      <c r="J35"/>
    </row>
    <row r="36" spans="1:10" x14ac:dyDescent="0.3">
      <c r="A36" s="7">
        <v>0.5</v>
      </c>
      <c r="B36" s="2" t="s">
        <v>29</v>
      </c>
      <c r="C36" s="8"/>
      <c r="D36" s="4" t="s">
        <v>56</v>
      </c>
      <c r="E36" s="2"/>
      <c r="F36" s="2"/>
      <c r="G36" s="2"/>
      <c r="H36" s="1"/>
      <c r="I36"/>
      <c r="J36"/>
    </row>
    <row r="37" spans="1:10" x14ac:dyDescent="0.3">
      <c r="A37" s="7">
        <v>0.5</v>
      </c>
      <c r="B37" s="2" t="s">
        <v>24</v>
      </c>
      <c r="C37" s="8"/>
      <c r="D37" s="4" t="s">
        <v>57</v>
      </c>
      <c r="E37" s="2"/>
      <c r="F37" s="2"/>
      <c r="G37" s="2"/>
      <c r="H37" s="1"/>
      <c r="I37"/>
      <c r="J37"/>
    </row>
    <row r="38" spans="1:10" x14ac:dyDescent="0.3">
      <c r="A38" s="7">
        <v>0.52083333333333337</v>
      </c>
      <c r="B38" s="2" t="s">
        <v>29</v>
      </c>
      <c r="C38" s="8"/>
      <c r="D38" s="4" t="s">
        <v>58</v>
      </c>
      <c r="E38" s="5">
        <v>3.5099999999999999E-2</v>
      </c>
      <c r="F38" s="2"/>
      <c r="G38" s="5">
        <v>3.3399999999999999E-2</v>
      </c>
      <c r="H38" s="1"/>
      <c r="I38"/>
      <c r="J38"/>
    </row>
    <row r="39" spans="1:10" x14ac:dyDescent="0.3">
      <c r="A39" s="7">
        <v>0.52083333333333337</v>
      </c>
      <c r="B39" s="2" t="s">
        <v>29</v>
      </c>
      <c r="C39" s="8"/>
      <c r="D39" s="4" t="s">
        <v>59</v>
      </c>
      <c r="E39" s="5">
        <v>4.0300000000000002E-2</v>
      </c>
      <c r="F39" s="2"/>
      <c r="G39" s="5">
        <v>3.85E-2</v>
      </c>
      <c r="H39" s="1"/>
      <c r="I39"/>
      <c r="J39"/>
    </row>
    <row r="40" spans="1:10" x14ac:dyDescent="0.3">
      <c r="A40" s="7">
        <v>0.52083333333333337</v>
      </c>
      <c r="B40" s="2" t="s">
        <v>29</v>
      </c>
      <c r="C40" s="8"/>
      <c r="D40" s="4" t="s">
        <v>60</v>
      </c>
      <c r="E40" s="2"/>
      <c r="F40" s="2"/>
      <c r="G40" s="2"/>
      <c r="H40" s="1"/>
      <c r="I40"/>
      <c r="J40"/>
    </row>
    <row r="41" spans="1:10" x14ac:dyDescent="0.3">
      <c r="A41" s="7">
        <v>0.54166666666666663</v>
      </c>
      <c r="B41" s="2" t="s">
        <v>29</v>
      </c>
      <c r="C41" s="8"/>
      <c r="D41" s="4" t="s">
        <v>61</v>
      </c>
      <c r="E41" s="2"/>
      <c r="F41" s="2"/>
      <c r="G41" s="2"/>
      <c r="H41" s="1"/>
      <c r="I41"/>
      <c r="J41"/>
    </row>
    <row r="42" spans="1:10" x14ac:dyDescent="0.3">
      <c r="A42" s="7">
        <v>0.57291666666666663</v>
      </c>
      <c r="B42" s="2" t="s">
        <v>62</v>
      </c>
      <c r="C42" s="8"/>
      <c r="D42" s="4" t="s">
        <v>63</v>
      </c>
      <c r="E42" s="2"/>
      <c r="F42" s="2"/>
      <c r="G42" s="2"/>
      <c r="H42" s="1"/>
      <c r="I42"/>
      <c r="J42"/>
    </row>
    <row r="43" spans="1:10" x14ac:dyDescent="0.3">
      <c r="A43" s="7">
        <v>0.58333333333333337</v>
      </c>
      <c r="B43" s="2" t="s">
        <v>29</v>
      </c>
      <c r="C43" s="8"/>
      <c r="D43" s="4" t="s">
        <v>64</v>
      </c>
      <c r="E43" s="5">
        <v>4.3180000000000003E-2</v>
      </c>
      <c r="F43" s="2"/>
      <c r="G43" s="5">
        <v>3.5639999999999998E-2</v>
      </c>
      <c r="H43" s="1"/>
      <c r="I43"/>
      <c r="J43"/>
    </row>
    <row r="44" spans="1:10" x14ac:dyDescent="0.3">
      <c r="A44" s="7">
        <v>0.625</v>
      </c>
      <c r="B44" s="2" t="s">
        <v>12</v>
      </c>
      <c r="C44" s="8"/>
      <c r="D44" s="4" t="s">
        <v>54</v>
      </c>
      <c r="E44" s="2"/>
      <c r="F44" s="2"/>
      <c r="G44" s="2"/>
      <c r="H44" s="1"/>
      <c r="I44"/>
      <c r="J44"/>
    </row>
    <row r="45" spans="1:10" x14ac:dyDescent="0.3">
      <c r="A45" s="7">
        <v>0.625</v>
      </c>
      <c r="B45" s="2" t="s">
        <v>24</v>
      </c>
      <c r="C45" s="8"/>
      <c r="D45" s="4" t="s">
        <v>50</v>
      </c>
      <c r="E45" s="2"/>
      <c r="F45" s="2"/>
      <c r="G45" s="2"/>
      <c r="H45" s="1"/>
      <c r="I45"/>
      <c r="J45"/>
    </row>
    <row r="46" spans="1:10" x14ac:dyDescent="0.3">
      <c r="A46" s="7">
        <v>0.64930555555555558</v>
      </c>
      <c r="B46" s="2" t="s">
        <v>12</v>
      </c>
      <c r="C46" s="8"/>
      <c r="D46" s="4" t="s">
        <v>65</v>
      </c>
      <c r="E46" s="2"/>
      <c r="F46" s="2"/>
      <c r="G46" s="2"/>
      <c r="H46" s="1"/>
      <c r="I46"/>
      <c r="J46"/>
    </row>
    <row r="47" spans="1:10" x14ac:dyDescent="0.3">
      <c r="A47" s="7">
        <v>0.78125</v>
      </c>
      <c r="B47" s="2" t="s">
        <v>66</v>
      </c>
      <c r="C47" s="8"/>
      <c r="D47" s="4" t="s">
        <v>67</v>
      </c>
      <c r="E47" s="5">
        <v>47.488</v>
      </c>
      <c r="F47" s="2"/>
      <c r="G47" s="5">
        <v>3.4420000000000002</v>
      </c>
      <c r="H47" s="1"/>
      <c r="I47"/>
      <c r="J47"/>
    </row>
    <row r="48" spans="1:10" x14ac:dyDescent="0.3">
      <c r="A48" s="7">
        <v>0.78125</v>
      </c>
      <c r="B48" s="2" t="s">
        <v>66</v>
      </c>
      <c r="C48" s="8"/>
      <c r="D48" s="4" t="s">
        <v>68</v>
      </c>
      <c r="E48" s="2">
        <v>47</v>
      </c>
      <c r="F48" s="2"/>
      <c r="G48" s="2">
        <v>475</v>
      </c>
      <c r="H48" s="1"/>
      <c r="I48"/>
      <c r="J48"/>
    </row>
    <row r="49" spans="1:10" x14ac:dyDescent="0.3">
      <c r="A49" s="7">
        <v>0.78125</v>
      </c>
      <c r="B49" s="2" t="s">
        <v>66</v>
      </c>
      <c r="C49" s="8"/>
      <c r="D49" s="4" t="s">
        <v>69</v>
      </c>
      <c r="E49" s="5">
        <v>-3.3000000000000002E-2</v>
      </c>
      <c r="F49" s="2"/>
      <c r="G49" s="5">
        <v>0.41799999999999998</v>
      </c>
      <c r="H49" s="1"/>
      <c r="I49"/>
      <c r="J49"/>
    </row>
    <row r="50" spans="1:10" x14ac:dyDescent="0.3">
      <c r="A50" s="7">
        <v>0.79166666666666663</v>
      </c>
      <c r="B50" s="2" t="s">
        <v>70</v>
      </c>
      <c r="C50" s="8"/>
      <c r="D50" s="4" t="s">
        <v>71</v>
      </c>
      <c r="E50" s="2"/>
      <c r="F50" s="2"/>
      <c r="G50" s="2"/>
      <c r="H50" s="1"/>
      <c r="I50"/>
      <c r="J50"/>
    </row>
    <row r="51" spans="1:10" x14ac:dyDescent="0.3">
      <c r="A51" s="7">
        <v>0.83333333333333337</v>
      </c>
      <c r="B51" s="2" t="s">
        <v>10</v>
      </c>
      <c r="C51" s="8"/>
      <c r="D51" s="4" t="s">
        <v>72</v>
      </c>
      <c r="E51" s="2"/>
      <c r="F51" s="2"/>
      <c r="G51" s="2">
        <v>10</v>
      </c>
      <c r="H51" s="1"/>
      <c r="I51"/>
      <c r="J51"/>
    </row>
    <row r="52" spans="1:10" x14ac:dyDescent="0.3">
      <c r="A52" s="7">
        <v>0.8340277777777777</v>
      </c>
      <c r="B52" s="2" t="s">
        <v>12</v>
      </c>
      <c r="C52" s="8"/>
      <c r="D52" s="4" t="s">
        <v>73</v>
      </c>
      <c r="E52" s="2"/>
      <c r="F52" s="9">
        <v>0.45</v>
      </c>
      <c r="G52" s="9">
        <v>0.53</v>
      </c>
      <c r="H52" s="1"/>
      <c r="I52"/>
      <c r="J52"/>
    </row>
    <row r="53" spans="1:10" x14ac:dyDescent="0.3">
      <c r="A53" s="7">
        <v>0.86805555555555547</v>
      </c>
      <c r="B53" s="2" t="s">
        <v>10</v>
      </c>
      <c r="C53" s="8"/>
      <c r="D53" s="4" t="s">
        <v>74</v>
      </c>
      <c r="E53" s="5">
        <v>-5.8000000000000003E-2</v>
      </c>
      <c r="F53" s="5">
        <v>-2.3E-2</v>
      </c>
      <c r="G53" s="5">
        <v>5.2999999999999999E-2</v>
      </c>
      <c r="H53" s="1"/>
      <c r="I53"/>
      <c r="J53"/>
    </row>
    <row r="54" spans="1:10" x14ac:dyDescent="0.3">
      <c r="A54" s="7">
        <v>0.86805555555555547</v>
      </c>
      <c r="B54" s="2" t="s">
        <v>10</v>
      </c>
      <c r="C54" s="8"/>
      <c r="D54" s="4" t="s">
        <v>75</v>
      </c>
      <c r="E54" s="5">
        <v>9.7000000000000003E-2</v>
      </c>
      <c r="F54" s="5">
        <v>0.126</v>
      </c>
      <c r="G54" s="5">
        <v>0.128</v>
      </c>
      <c r="H54" s="1"/>
      <c r="I54"/>
      <c r="J54"/>
    </row>
  </sheetData>
  <mergeCells count="1">
    <mergeCell ref="A7:I7"/>
  </mergeCells>
  <hyperlinks>
    <hyperlink ref="D8" r:id="rId1" display="https://br.investing.com/economic-calendar/indonesian-retail-sales-777" xr:uid="{90159254-D135-4F4D-8565-9D7147018828}"/>
    <hyperlink ref="D9" r:id="rId2" display="https://br.investing.com/economic-calendar/economy-watchers-current-index-91" xr:uid="{FA6E92C2-148B-45B5-AF92-912D1E79F3D7}"/>
    <hyperlink ref="D10" r:id="rId3" display="https://br.investing.com/economic-calendar/average-earnings-ex-bonus-1031" xr:uid="{2B6CEE79-8305-4F21-A9C9-21ABAE9D8843}"/>
    <hyperlink ref="D11" r:id="rId4" display="https://br.investing.com/economic-calendar/average-earnings-index-bonus-7" xr:uid="{F7B0BF61-B45B-41D1-B664-BB6BAC648748}"/>
    <hyperlink ref="D12" r:id="rId5" display="https://br.investing.com/economic-calendar/claimant-count-change-39" xr:uid="{3886B8AC-52A9-4F5D-AE76-22652FE90B95}"/>
    <hyperlink ref="D13" r:id="rId6" display="https://br.investing.com/economic-calendar/employment-change-3m-3m-1743" xr:uid="{ADCCE096-C977-4EA7-8239-EA8DB8F72E16}"/>
    <hyperlink ref="D14" r:id="rId7" display="https://br.investing.com/economic-calendar/unemployment-rate-297" xr:uid="{DB2EF98A-085F-4B81-997B-E06B1D9A6073}"/>
    <hyperlink ref="D15" r:id="rId8" display="https://br.investing.com/economic-calendar/italian-industrial-production-180" xr:uid="{E9752A25-187D-417F-A802-25BAB2940092}"/>
    <hyperlink ref="D16" r:id="rId9" display="https://br.investing.com/economic-calendar/italian-industrial-production-951" xr:uid="{3DBD0EC3-9F45-4B9C-928B-F91D90393386}"/>
    <hyperlink ref="D17" r:id="rId10" display="https://br.investing.com/economic-calendar/spanish-3-month-letras-auction-701" xr:uid="{4D68539D-7B6A-40E7-BB2F-206D3444AA92}"/>
    <hyperlink ref="D18" r:id="rId11" display="https://br.investing.com/economic-calendar/german-2-year-schatz-auction-578" xr:uid="{CB11A9AC-34AB-43CA-B2C9-E122EC59B643}"/>
    <hyperlink ref="D19" r:id="rId12" display="https://br.investing.com/economic-calendar/nfib-small-business-optimism-537" xr:uid="{3F310A42-B9A2-4360-9A9D-B7DA6EECEAB6}"/>
    <hyperlink ref="D20" r:id="rId13" display="https://br.investing.com/economic-calendar/south-african-manufacturing-production-2000" xr:uid="{DA5B9986-9A89-4AE3-B4C9-AADFAE6F0923}"/>
    <hyperlink ref="D21" r:id="rId14" display="https://br.investing.com/economic-calendar/south-african-manufacturing-production-1306" xr:uid="{FDAE0D6D-BAA9-477B-BD39-E713E2470E22}"/>
    <hyperlink ref="D22" r:id="rId15" display="https://br.investing.com/economic-calendar/german-buba-balz-speaks-1996" xr:uid="{37C31B31-7390-40E6-BCB9-BB3F054F2F5B}"/>
    <hyperlink ref="D23" r:id="rId16" display="https://br.investing.com/economic-calendar/brazilian-cpi-1165" xr:uid="{173B3825-1681-4E43-817C-556DF390E696}"/>
    <hyperlink ref="D24" r:id="rId17" display="https://br.investing.com/economic-calendar/brazilian-cpi-410" xr:uid="{4905E799-81E4-4596-9B20-070425B037EB}"/>
    <hyperlink ref="D25" r:id="rId18" display="https://br.investing.com/economic-calendar/brazilian-ipca-inflation-index-sa-1883" xr:uid="{16D94076-26DF-4536-8AE1-69AAEB4D771A}"/>
    <hyperlink ref="D26" r:id="rId19" display="https://br.investing.com/economic-calendar/chinese-total-social-financing-1919" xr:uid="{3D6C08CB-1FAF-4471-A2A3-79F02F54B147}"/>
    <hyperlink ref="D27" r:id="rId20" display="https://br.investing.com/economic-calendar/chinese-m2-money-stock-463" xr:uid="{2F1D2240-4E09-4FDE-A6FD-8FEE16693D76}"/>
    <hyperlink ref="D28" r:id="rId21" display="https://br.investing.com/economic-calendar/chinese-outstanding-loan-growth-1081" xr:uid="{078DF12D-A098-4E3E-B9C6-BAB6C5235905}"/>
    <hyperlink ref="D29" r:id="rId22" display="https://br.investing.com/economic-calendar/chinese-new-loans-1060" xr:uid="{A526CD3E-D19D-4564-B997-4AEA9949D32C}"/>
    <hyperlink ref="D30" r:id="rId23" display="https://br.investing.com/economic-calendar/ecb's-lane-speaks-1971" xr:uid="{9E424AF0-F8FF-4CE4-AFFC-1B37CFC4D42E}"/>
    <hyperlink ref="D31" r:id="rId24" display="https://br.investing.com/economic-calendar/redbook-911" xr:uid="{7BD4AED2-9C86-4BFC-9335-96DE26309CCC}"/>
    <hyperlink ref="D32" r:id="rId25" display="https://br.investing.com/economic-calendar/ecb's-enria-speaks-1837" xr:uid="{A574D8B2-1CEF-42C6-B77B-8234A4D9C149}"/>
    <hyperlink ref="D33" r:id="rId26" display="https://br.investing.com/economic-calendar/ibd-tipp-economic-optimism-325" xr:uid="{7CA989A7-927F-4056-9625-CF7B55DD7024}"/>
    <hyperlink ref="D34" r:id="rId27" display="https://br.investing.com/economic-calendar/mpc-member-cunliffe-speaks-1134" xr:uid="{FD37531C-5ADB-4546-BEB9-1082994E0672}"/>
    <hyperlink ref="D35" r:id="rId28" display="https://br.investing.com/economic-calendar/consumer-inflation-expectations-2024" xr:uid="{3C8633CB-DC31-4864-9D6B-BAA71D638996}"/>
    <hyperlink ref="D36" r:id="rId29" display="https://br.investing.com/economic-calendar/imf-meetings-1963" xr:uid="{06AFB3A7-912E-4DF1-AC3F-3A536B1D9627}"/>
    <hyperlink ref="D37" r:id="rId30" display="https://br.investing.com/economic-calendar/german-buba-wuermeling-speaks-1979" xr:uid="{6C9907FF-9F2A-4C20-8B05-3AE426188F48}"/>
    <hyperlink ref="D38" r:id="rId31" display="https://br.investing.com/economic-calendar/3-month-bill-auction-568" xr:uid="{D200C6BB-0B9C-4133-86B4-6FAC107EE46F}"/>
    <hyperlink ref="D39" r:id="rId32" display="https://br.investing.com/economic-calendar/6-month-bill-auction-679" xr:uid="{B973CEF6-E3B3-450A-8204-D7325C75133D}"/>
    <hyperlink ref="D40" r:id="rId33" display="https://br.investing.com/economic-calendar/fomc-member-harker-speaks-1666" xr:uid="{3CFA0A8F-D874-4F5A-B733-86BD4D38D3E4}"/>
    <hyperlink ref="D41" r:id="rId34" display="https://br.investing.com/economic-calendar/fomc-member-mester-speaks-1336" xr:uid="{19399CB2-A990-4E75-9312-F86042BBE040}"/>
    <hyperlink ref="D42" r:id="rId35" display="https://br.investing.com/economic-calendar/snb-chairman-thomas-jordan-speaks-573" xr:uid="{3C122B80-31D6-4C37-A8E3-15756197662B}"/>
    <hyperlink ref="D43" r:id="rId36" display="https://br.investing.com/economic-calendar/3-year-note-auction-681" xr:uid="{77DE031C-FB0E-4240-8696-881E53A3BDDA}"/>
    <hyperlink ref="D44" r:id="rId37" display="https://br.investing.com/economic-calendar/mpc-member-cunliffe-speaks-1134" xr:uid="{42775D8B-9D73-44AA-B240-DAD0B4F9AFBC}"/>
    <hyperlink ref="D45" r:id="rId38" display="https://br.investing.com/economic-calendar/ecb's-lane-speaks-1971" xr:uid="{586BA39B-C0F9-4898-A27B-06676410CBF7}"/>
    <hyperlink ref="D46" r:id="rId39" display="https://br.investing.com/economic-calendar/boe-gov-bailey-speaks-1975" xr:uid="{748667E3-EEBD-46D3-A9CD-9244535796D1}"/>
    <hyperlink ref="D47" r:id="rId40" display="https://br.investing.com/economic-calendar/ext.-migration---visitors-1449" xr:uid="{A4AF5C08-FB88-444F-AD5A-383902439671}"/>
    <hyperlink ref="D48" r:id="rId41" display="https://br.investing.com/economic-calendar/permanent-long-term-migration-1500" xr:uid="{28D79A2C-9CD8-48A6-B554-1DD6F77AEB8D}"/>
    <hyperlink ref="D49" r:id="rId42" display="https://br.investing.com/economic-calendar/visitor-arrivals-304" xr:uid="{4BA792F8-1231-4927-9C31-A6079649E841}"/>
    <hyperlink ref="D50" r:id="rId43" display="https://br.investing.com/economic-calendar/rba-assist-gov-ellis-speaks-1722" xr:uid="{C926E662-6AA0-461E-8EC8-9428F077AB30}"/>
    <hyperlink ref="D51" r:id="rId44" display="https://br.investing.com/economic-calendar/reuters-tankan-index-1509" xr:uid="{35990F31-51B4-4A91-BADE-B77A6EB6DF05}"/>
    <hyperlink ref="D52" r:id="rId45" display="https://br.investing.com/economic-calendar/rics-house-price-balance-264" xr:uid="{CA7D21F2-E3A7-4290-871C-5A180DA7A3D2}"/>
    <hyperlink ref="D53" r:id="rId46" display="https://br.investing.com/economic-calendar/core-machinery-orders-60" xr:uid="{1AB7B98D-11A4-452C-B290-5112F94B6014}"/>
    <hyperlink ref="D54" r:id="rId47" display="https://br.investing.com/economic-calendar/core-machinery-orders-1003" xr:uid="{00E8BB0B-A209-47F3-9B16-563BDC4886B9}"/>
  </hyperlinks>
  <pageMargins left="0.511811024" right="0.511811024" top="0.78740157499999996" bottom="0.78740157499999996" header="0.31496062000000002" footer="0.31496062000000002"/>
  <pageSetup paperSize="9" orientation="portrait" r:id="rId48"/>
  <drawing r:id="rId49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CFC4F-D0F0-4BE7-AB26-84C1BA8BE43F}">
  <dimension ref="B1:X54"/>
  <sheetViews>
    <sheetView tabSelected="1" workbookViewId="0">
      <selection activeCell="K17" sqref="K17"/>
    </sheetView>
  </sheetViews>
  <sheetFormatPr defaultRowHeight="16.5" x14ac:dyDescent="0.3"/>
  <sheetData>
    <row r="1" spans="2:24" x14ac:dyDescent="0.3">
      <c r="B1" s="17" t="s">
        <v>83</v>
      </c>
      <c r="C1" s="17"/>
    </row>
    <row r="2" spans="2:24" ht="16.5" customHeight="1" x14ac:dyDescent="0.3">
      <c r="B2" s="17"/>
      <c r="C2" s="17"/>
    </row>
    <row r="3" spans="2:24" x14ac:dyDescent="0.3">
      <c r="B3" s="17"/>
      <c r="C3" s="17"/>
    </row>
    <row r="4" spans="2:24" x14ac:dyDescent="0.3">
      <c r="B4" s="17"/>
      <c r="C4" s="17"/>
    </row>
    <row r="5" spans="2:24" x14ac:dyDescent="0.3">
      <c r="B5" s="17"/>
      <c r="C5" s="17"/>
    </row>
    <row r="6" spans="2:24" x14ac:dyDescent="0.3">
      <c r="B6" s="17"/>
      <c r="C6" s="17"/>
      <c r="E6" s="18" t="s">
        <v>77</v>
      </c>
      <c r="F6" s="18"/>
    </row>
    <row r="7" spans="2:24" x14ac:dyDescent="0.3">
      <c r="B7" s="6">
        <f>Planilha2!A8</f>
        <v>4.1666666666666664E-2</v>
      </c>
      <c r="C7" t="str">
        <f>Planilha2!B8</f>
        <v xml:space="preserve">  IDR</v>
      </c>
      <c r="E7" s="14" t="s">
        <v>76</v>
      </c>
      <c r="F7" s="14" t="s">
        <v>78</v>
      </c>
      <c r="H7" s="19" t="s">
        <v>82</v>
      </c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</row>
    <row r="8" spans="2:24" x14ac:dyDescent="0.3">
      <c r="B8" s="6">
        <f>Planilha2!A9</f>
        <v>8.3333333333333329E-2</v>
      </c>
      <c r="C8" t="str">
        <f>Planilha2!B9</f>
        <v xml:space="preserve">  JPY</v>
      </c>
      <c r="E8" s="12">
        <v>0.375</v>
      </c>
      <c r="F8" s="12">
        <v>0.45833333333333331</v>
      </c>
      <c r="H8" s="19" t="s">
        <v>81</v>
      </c>
      <c r="I8" s="19"/>
      <c r="J8" s="19"/>
      <c r="K8" s="19"/>
      <c r="L8" s="19"/>
      <c r="M8" s="19"/>
      <c r="N8" s="19"/>
      <c r="O8" s="19"/>
      <c r="P8" s="19"/>
      <c r="Q8" s="19"/>
      <c r="R8" s="15"/>
      <c r="S8" s="15"/>
      <c r="T8" s="15"/>
      <c r="U8" s="15"/>
      <c r="V8" s="15"/>
      <c r="W8" s="15"/>
      <c r="X8" s="15"/>
    </row>
    <row r="9" spans="2:24" x14ac:dyDescent="0.3">
      <c r="B9" s="6">
        <f>Planilha2!A10</f>
        <v>0.125</v>
      </c>
      <c r="C9" t="str">
        <f>Planilha2!B10</f>
        <v xml:space="preserve">  GBP</v>
      </c>
      <c r="E9" s="12">
        <v>0.41666666666666669</v>
      </c>
      <c r="F9" s="12">
        <v>0.5</v>
      </c>
    </row>
    <row r="10" spans="2:24" x14ac:dyDescent="0.3">
      <c r="B10" s="6">
        <f>Planilha2!A11</f>
        <v>0.125</v>
      </c>
      <c r="C10" t="str">
        <f>Planilha2!B11</f>
        <v xml:space="preserve">  GBP</v>
      </c>
      <c r="E10" s="11"/>
      <c r="F10" s="11"/>
      <c r="H10" s="20" t="s">
        <v>79</v>
      </c>
      <c r="I10" s="20"/>
    </row>
    <row r="11" spans="2:24" x14ac:dyDescent="0.3">
      <c r="B11" s="6">
        <f>Planilha2!A12</f>
        <v>0.125</v>
      </c>
      <c r="C11" t="str">
        <f>Planilha2!B12</f>
        <v xml:space="preserve">  GBP</v>
      </c>
      <c r="E11" s="11"/>
      <c r="F11" s="11"/>
    </row>
    <row r="12" spans="2:24" x14ac:dyDescent="0.3">
      <c r="B12" s="6">
        <f>Planilha2!A13</f>
        <v>0.125</v>
      </c>
      <c r="C12" t="str">
        <f>Planilha2!B13</f>
        <v xml:space="preserve">  GBP</v>
      </c>
      <c r="E12" s="11"/>
      <c r="F12" s="11"/>
      <c r="H12" s="21" t="s">
        <v>80</v>
      </c>
      <c r="I12" s="21"/>
    </row>
    <row r="13" spans="2:24" x14ac:dyDescent="0.3">
      <c r="B13" s="6">
        <f>Planilha2!A14</f>
        <v>0.125</v>
      </c>
      <c r="C13" t="str">
        <f>Planilha2!B14</f>
        <v xml:space="preserve">  GBP</v>
      </c>
      <c r="E13" s="11"/>
      <c r="F13" s="11"/>
    </row>
    <row r="14" spans="2:24" x14ac:dyDescent="0.3">
      <c r="B14" s="6">
        <f>Planilha2!A15</f>
        <v>0.20833333333333334</v>
      </c>
      <c r="C14" t="str">
        <f>Planilha2!B15</f>
        <v xml:space="preserve">  EUR</v>
      </c>
      <c r="E14" s="11"/>
      <c r="F14" s="11"/>
    </row>
    <row r="15" spans="2:24" x14ac:dyDescent="0.3">
      <c r="B15" s="6">
        <f>Planilha2!A16</f>
        <v>0.20833333333333334</v>
      </c>
      <c r="C15" t="str">
        <f>Planilha2!B16</f>
        <v xml:space="preserve">  EUR</v>
      </c>
      <c r="E15" s="11"/>
      <c r="F15" s="11"/>
    </row>
    <row r="16" spans="2:24" x14ac:dyDescent="0.3">
      <c r="B16" s="6">
        <f>Planilha2!A17</f>
        <v>0.23611111111111113</v>
      </c>
      <c r="C16" t="str">
        <f>Planilha2!B17</f>
        <v xml:space="preserve">  EUR</v>
      </c>
      <c r="E16" s="11"/>
      <c r="F16" s="11"/>
    </row>
    <row r="17" spans="2:6" x14ac:dyDescent="0.3">
      <c r="B17" s="6">
        <f>Planilha2!A18</f>
        <v>0.27083333333333331</v>
      </c>
      <c r="C17" t="str">
        <f>Planilha2!B18</f>
        <v xml:space="preserve">  EUR</v>
      </c>
      <c r="E17" s="13"/>
      <c r="F17" s="13"/>
    </row>
    <row r="18" spans="2:6" x14ac:dyDescent="0.3">
      <c r="B18" s="6">
        <f>Planilha2!A19</f>
        <v>0.29166666666666669</v>
      </c>
      <c r="C18" t="str">
        <f>Planilha2!B19</f>
        <v xml:space="preserve">  USD</v>
      </c>
      <c r="E18" s="13"/>
      <c r="F18" s="13"/>
    </row>
    <row r="19" spans="2:6" x14ac:dyDescent="0.3">
      <c r="B19" s="6">
        <f>Planilha2!A20</f>
        <v>0.33333333333333331</v>
      </c>
      <c r="C19" t="str">
        <f>Planilha2!B20</f>
        <v xml:space="preserve">  ZAR</v>
      </c>
      <c r="E19" s="13"/>
      <c r="F19" s="13"/>
    </row>
    <row r="20" spans="2:6" x14ac:dyDescent="0.3">
      <c r="B20" s="6">
        <f>Planilha2!A21</f>
        <v>0.33333333333333331</v>
      </c>
      <c r="C20" t="str">
        <f>Planilha2!B21</f>
        <v xml:space="preserve">  ZAR</v>
      </c>
      <c r="E20" s="13"/>
      <c r="F20" s="13"/>
    </row>
    <row r="21" spans="2:6" x14ac:dyDescent="0.3">
      <c r="B21" s="6">
        <f>Planilha2!A22</f>
        <v>0.375</v>
      </c>
      <c r="C21" t="str">
        <f>Planilha2!B22</f>
        <v xml:space="preserve">  EUR</v>
      </c>
      <c r="E21" s="13"/>
      <c r="F21" s="13"/>
    </row>
    <row r="22" spans="2:6" x14ac:dyDescent="0.3">
      <c r="B22" s="6">
        <f>Planilha2!A23</f>
        <v>0.375</v>
      </c>
      <c r="C22" t="str">
        <f>Planilha2!B23</f>
        <v xml:space="preserve">  BRL</v>
      </c>
      <c r="E22" s="13"/>
      <c r="F22" s="13"/>
    </row>
    <row r="23" spans="2:6" x14ac:dyDescent="0.3">
      <c r="B23" s="6">
        <f>Planilha2!A24</f>
        <v>0.375</v>
      </c>
      <c r="C23" t="str">
        <f>Planilha2!B24</f>
        <v xml:space="preserve">  BRL</v>
      </c>
      <c r="E23" s="13"/>
      <c r="F23" s="13"/>
    </row>
    <row r="24" spans="2:6" x14ac:dyDescent="0.3">
      <c r="B24" s="6">
        <f>Planilha2!A25</f>
        <v>0.38055555555555554</v>
      </c>
      <c r="C24" t="str">
        <f>Planilha2!B25</f>
        <v xml:space="preserve">  BRL</v>
      </c>
      <c r="E24" s="13"/>
      <c r="F24" s="13"/>
    </row>
    <row r="25" spans="2:6" x14ac:dyDescent="0.3">
      <c r="B25" s="6">
        <f>Planilha2!A26</f>
        <v>0.3972222222222222</v>
      </c>
      <c r="C25" t="str">
        <f>Planilha2!B26</f>
        <v xml:space="preserve">  CNY</v>
      </c>
    </row>
    <row r="26" spans="2:6" x14ac:dyDescent="0.3">
      <c r="B26" s="6">
        <f>Planilha2!A27</f>
        <v>0.39861111111111108</v>
      </c>
      <c r="C26" t="str">
        <f>Planilha2!B27</f>
        <v xml:space="preserve">  CNY</v>
      </c>
    </row>
    <row r="27" spans="2:6" x14ac:dyDescent="0.3">
      <c r="B27" s="6">
        <f>Planilha2!A28</f>
        <v>0.39930555555555558</v>
      </c>
      <c r="C27" t="str">
        <f>Planilha2!B28</f>
        <v xml:space="preserve">  CNY</v>
      </c>
    </row>
    <row r="28" spans="2:6" x14ac:dyDescent="0.3">
      <c r="B28" s="6">
        <f>Planilha2!A29</f>
        <v>0.40069444444444446</v>
      </c>
      <c r="C28" t="str">
        <f>Planilha2!B29</f>
        <v xml:space="preserve">  CNY</v>
      </c>
    </row>
    <row r="29" spans="2:6" x14ac:dyDescent="0.3">
      <c r="B29" s="6">
        <f>Planilha2!A30</f>
        <v>0.40625</v>
      </c>
      <c r="C29" t="str">
        <f>Planilha2!B30</f>
        <v xml:space="preserve">  EUR</v>
      </c>
    </row>
    <row r="30" spans="2:6" x14ac:dyDescent="0.3">
      <c r="B30" s="6">
        <f>Planilha2!A31</f>
        <v>0.41319444444444442</v>
      </c>
      <c r="C30" t="str">
        <f>Planilha2!B31</f>
        <v xml:space="preserve">  USD</v>
      </c>
    </row>
    <row r="31" spans="2:6" x14ac:dyDescent="0.3">
      <c r="B31" s="6">
        <f>Planilha2!A32</f>
        <v>0.41666666666666669</v>
      </c>
      <c r="C31" t="str">
        <f>Planilha2!B32</f>
        <v xml:space="preserve">  EUR</v>
      </c>
    </row>
    <row r="32" spans="2:6" x14ac:dyDescent="0.3">
      <c r="B32" s="6">
        <f>Planilha2!A33</f>
        <v>0.45833333333333331</v>
      </c>
      <c r="C32" t="str">
        <f>Planilha2!B33</f>
        <v xml:space="preserve">  USD</v>
      </c>
    </row>
    <row r="33" spans="2:3" x14ac:dyDescent="0.3">
      <c r="B33" s="6">
        <f>Planilha2!A34</f>
        <v>0.5</v>
      </c>
      <c r="C33" t="str">
        <f>Planilha2!B34</f>
        <v xml:space="preserve">  GBP</v>
      </c>
    </row>
    <row r="34" spans="2:3" x14ac:dyDescent="0.3">
      <c r="B34" s="6">
        <f>Planilha2!A35</f>
        <v>0.5</v>
      </c>
      <c r="C34" t="str">
        <f>Planilha2!B35</f>
        <v xml:space="preserve">  USD</v>
      </c>
    </row>
    <row r="35" spans="2:3" x14ac:dyDescent="0.3">
      <c r="B35" s="6">
        <f>Planilha2!A36</f>
        <v>0.5</v>
      </c>
      <c r="C35" t="str">
        <f>Planilha2!B36</f>
        <v xml:space="preserve">  USD</v>
      </c>
    </row>
    <row r="36" spans="2:3" x14ac:dyDescent="0.3">
      <c r="B36" s="6">
        <f>Planilha2!A37</f>
        <v>0.5</v>
      </c>
      <c r="C36" t="str">
        <f>Planilha2!B37</f>
        <v xml:space="preserve">  EUR</v>
      </c>
    </row>
    <row r="37" spans="2:3" x14ac:dyDescent="0.3">
      <c r="B37" s="6">
        <f>Planilha2!A38</f>
        <v>0.52083333333333337</v>
      </c>
      <c r="C37" t="str">
        <f>Planilha2!B38</f>
        <v xml:space="preserve">  USD</v>
      </c>
    </row>
    <row r="38" spans="2:3" x14ac:dyDescent="0.3">
      <c r="B38" s="6">
        <f>Planilha2!A39</f>
        <v>0.52083333333333337</v>
      </c>
      <c r="C38" t="str">
        <f>Planilha2!B39</f>
        <v xml:space="preserve">  USD</v>
      </c>
    </row>
    <row r="39" spans="2:3" x14ac:dyDescent="0.3">
      <c r="B39" s="6">
        <f>Planilha2!A40</f>
        <v>0.52083333333333337</v>
      </c>
      <c r="C39" t="str">
        <f>Planilha2!B40</f>
        <v xml:space="preserve">  USD</v>
      </c>
    </row>
    <row r="40" spans="2:3" x14ac:dyDescent="0.3">
      <c r="B40" s="6">
        <f>Planilha2!A41</f>
        <v>0.54166666666666663</v>
      </c>
      <c r="C40" t="str">
        <f>Planilha2!B41</f>
        <v xml:space="preserve">  USD</v>
      </c>
    </row>
    <row r="41" spans="2:3" x14ac:dyDescent="0.3">
      <c r="B41" s="6">
        <f>Planilha2!A42</f>
        <v>0.57291666666666663</v>
      </c>
      <c r="C41" t="str">
        <f>Planilha2!B42</f>
        <v xml:space="preserve">  CHF</v>
      </c>
    </row>
    <row r="42" spans="2:3" x14ac:dyDescent="0.3">
      <c r="B42" s="6">
        <f>Planilha2!A43</f>
        <v>0.58333333333333337</v>
      </c>
      <c r="C42" t="str">
        <f>Planilha2!B43</f>
        <v xml:space="preserve">  USD</v>
      </c>
    </row>
    <row r="43" spans="2:3" x14ac:dyDescent="0.3">
      <c r="B43" s="6">
        <f>Planilha2!A44</f>
        <v>0.625</v>
      </c>
      <c r="C43" t="str">
        <f>Planilha2!B44</f>
        <v xml:space="preserve">  GBP</v>
      </c>
    </row>
    <row r="44" spans="2:3" x14ac:dyDescent="0.3">
      <c r="B44" s="6">
        <f>Planilha2!A45</f>
        <v>0.625</v>
      </c>
      <c r="C44" t="str">
        <f>Planilha2!B45</f>
        <v xml:space="preserve">  EUR</v>
      </c>
    </row>
    <row r="45" spans="2:3" x14ac:dyDescent="0.3">
      <c r="B45" s="6">
        <f>Planilha2!A46</f>
        <v>0.64930555555555558</v>
      </c>
      <c r="C45" t="str">
        <f>Planilha2!B46</f>
        <v xml:space="preserve">  GBP</v>
      </c>
    </row>
    <row r="46" spans="2:3" x14ac:dyDescent="0.3">
      <c r="B46" s="6">
        <f>Planilha2!A47</f>
        <v>0.78125</v>
      </c>
      <c r="C46" t="str">
        <f>Planilha2!B47</f>
        <v xml:space="preserve">  NZD</v>
      </c>
    </row>
    <row r="47" spans="2:3" x14ac:dyDescent="0.3">
      <c r="B47" s="6">
        <f>Planilha2!A48</f>
        <v>0.78125</v>
      </c>
      <c r="C47" t="str">
        <f>Planilha2!B48</f>
        <v xml:space="preserve">  NZD</v>
      </c>
    </row>
    <row r="48" spans="2:3" x14ac:dyDescent="0.3">
      <c r="B48" s="6">
        <f>Planilha2!A49</f>
        <v>0.78125</v>
      </c>
      <c r="C48" t="str">
        <f>Planilha2!B49</f>
        <v xml:space="preserve">  NZD</v>
      </c>
    </row>
    <row r="49" spans="2:3" x14ac:dyDescent="0.3">
      <c r="B49" s="6">
        <f>Planilha2!A50</f>
        <v>0.79166666666666663</v>
      </c>
      <c r="C49" t="str">
        <f>Planilha2!B50</f>
        <v xml:space="preserve">  AUD</v>
      </c>
    </row>
    <row r="50" spans="2:3" x14ac:dyDescent="0.3">
      <c r="B50" s="6">
        <f>Planilha2!A51</f>
        <v>0.83333333333333337</v>
      </c>
      <c r="C50" t="str">
        <f>Planilha2!B51</f>
        <v xml:space="preserve">  JPY</v>
      </c>
    </row>
    <row r="51" spans="2:3" x14ac:dyDescent="0.3">
      <c r="B51" s="6">
        <f>Planilha2!A52</f>
        <v>0.8340277777777777</v>
      </c>
      <c r="C51" t="str">
        <f>Planilha2!B52</f>
        <v xml:space="preserve">  GBP</v>
      </c>
    </row>
    <row r="52" spans="2:3" x14ac:dyDescent="0.3">
      <c r="B52" s="6">
        <f>Planilha2!A53</f>
        <v>0.86805555555555547</v>
      </c>
      <c r="C52" t="str">
        <f>Planilha2!B53</f>
        <v xml:space="preserve">  JPY</v>
      </c>
    </row>
    <row r="53" spans="2:3" x14ac:dyDescent="0.3">
      <c r="B53" s="6">
        <f>Planilha2!A54</f>
        <v>0.86805555555555547</v>
      </c>
      <c r="C53" t="str">
        <f>Planilha2!B54</f>
        <v xml:space="preserve">  JPY</v>
      </c>
    </row>
    <row r="54" spans="2:3" x14ac:dyDescent="0.3">
      <c r="B54" s="6"/>
    </row>
  </sheetData>
  <mergeCells count="6">
    <mergeCell ref="B1:C6"/>
    <mergeCell ref="E6:F6"/>
    <mergeCell ref="H8:Q8"/>
    <mergeCell ref="H10:I10"/>
    <mergeCell ref="H12:I12"/>
    <mergeCell ref="H7:X7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Planilha2</vt:lpstr>
      <vt:lpstr>NOTICIAS</vt:lpstr>
      <vt:lpstr>Planilha2!Tabela_Calendario_1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User</cp:lastModifiedBy>
  <dcterms:created xsi:type="dcterms:W3CDTF">2022-06-08T19:14:34Z</dcterms:created>
  <dcterms:modified xsi:type="dcterms:W3CDTF">2022-10-12T03:07:43Z</dcterms:modified>
</cp:coreProperties>
</file>