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E19" i="1" s="1"/>
  <c r="E15" i="1"/>
  <c r="F14" i="1"/>
  <c r="F15" i="1"/>
  <c r="F16" i="1"/>
  <c r="F17" i="1"/>
  <c r="F18" i="1"/>
  <c r="F19" i="1"/>
  <c r="E14" i="1" l="1"/>
  <c r="E17" i="1"/>
  <c r="E18" i="1"/>
  <c r="E16" i="1"/>
  <c r="F4" i="1"/>
  <c r="F5" i="1"/>
  <c r="F6" i="1"/>
  <c r="F7" i="1"/>
  <c r="F8" i="1"/>
  <c r="F9" i="1"/>
  <c r="F10" i="1"/>
  <c r="F11" i="1"/>
  <c r="F12" i="1"/>
  <c r="F13" i="1"/>
  <c r="F3" i="1"/>
  <c r="F2" i="1"/>
  <c r="E3" i="1"/>
  <c r="E4" i="1"/>
  <c r="E5" i="1"/>
  <c r="E6" i="1"/>
  <c r="E7" i="1"/>
  <c r="E8" i="1"/>
  <c r="E9" i="1"/>
  <c r="E10" i="1"/>
  <c r="E11" i="1"/>
  <c r="E12" i="1"/>
  <c r="E13" i="1"/>
  <c r="E2" i="1"/>
  <c r="A7" i="1" l="1"/>
  <c r="A6" i="1"/>
  <c r="A5" i="1"/>
  <c r="A4" i="1"/>
  <c r="A3" i="1"/>
</calcChain>
</file>

<file path=xl/sharedStrings.xml><?xml version="1.0" encoding="utf-8"?>
<sst xmlns="http://schemas.openxmlformats.org/spreadsheetml/2006/main" count="5" uniqueCount="5">
  <si>
    <t>DIAS</t>
  </si>
  <si>
    <t>DATA</t>
  </si>
  <si>
    <t>Média Intervalo (OSM)</t>
  </si>
  <si>
    <t>Qtde OSM</t>
  </si>
  <si>
    <t>MÊS/ANO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</si>
</sst>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828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2" fillId="0" borderId="0" xfId="0" applyFont="1"/>
    <xf numFmtId="17" fontId="1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2" sqref="E2"/>
    </sheetView>
  </sheetViews>
  <sheetFormatPr defaultRowHeight="15" x14ac:dyDescent="0.25"/>
  <cols>
    <col min="2" max="2" width="10.7109375" bestFit="1" customWidth="1"/>
    <col min="4" max="4" width="10.42578125" customWidth="1"/>
  </cols>
  <sheetData>
    <row r="1" spans="1:7" ht="45.75" thickBot="1" x14ac:dyDescent="0.3">
      <c r="A1" s="1" t="s">
        <v>0</v>
      </c>
      <c r="B1" s="1" t="s">
        <v>1</v>
      </c>
      <c r="D1" s="4" t="s">
        <v>4</v>
      </c>
      <c r="E1" s="5" t="s">
        <v>2</v>
      </c>
      <c r="F1" s="6" t="s">
        <v>3</v>
      </c>
    </row>
    <row r="2" spans="1:7" ht="15.75" thickBot="1" x14ac:dyDescent="0.3">
      <c r="A2" s="2"/>
      <c r="B2" s="3">
        <v>42007</v>
      </c>
      <c r="D2" s="9">
        <v>42005</v>
      </c>
      <c r="E2" s="7">
        <f>SUMPRODUCT(--(TEXT($B$2:$B$100,"mm/aa")=TEXT($D2,"mm/aa")),$A$2:$A$100)</f>
        <v>11</v>
      </c>
      <c r="F2" s="7">
        <f>SUMPRODUCT(--(TEXT($B$2:$B$100,"mm/aa")=TEXT($D2,"mm/aa")))</f>
        <v>4</v>
      </c>
      <c r="G2" s="8"/>
    </row>
    <row r="3" spans="1:7" ht="15.75" thickBot="1" x14ac:dyDescent="0.3">
      <c r="A3" s="2">
        <f t="shared" ref="A3:A10" si="0">IFERROR(IF(B3="","",_xlfn.DAYS(B3,B2)),"")</f>
        <v>2</v>
      </c>
      <c r="B3" s="3">
        <v>42009</v>
      </c>
      <c r="D3" s="9">
        <v>42036</v>
      </c>
      <c r="E3" s="7">
        <f t="shared" ref="E3:E19" si="1">SUMPRODUCT(--(TEXT($B$2:$B$100,"mm/aa")=TEXT($D3,"mm/aa")),$A$2:$A$100)</f>
        <v>19</v>
      </c>
      <c r="F3" s="7">
        <f>SUMPRODUCT(--(TEXT($B$2:$B$100,"mm/aa")=TEXT($D3,"mm/aa")))</f>
        <v>1</v>
      </c>
    </row>
    <row r="4" spans="1:7" ht="15.75" thickBot="1" x14ac:dyDescent="0.3">
      <c r="A4" s="2">
        <f t="shared" si="0"/>
        <v>3</v>
      </c>
      <c r="B4" s="3">
        <v>42012</v>
      </c>
      <c r="D4" s="9">
        <v>42064</v>
      </c>
      <c r="E4" s="7">
        <f t="shared" si="1"/>
        <v>0</v>
      </c>
      <c r="F4" s="7">
        <f t="shared" ref="F4:F19" si="2">SUMPRODUCT(--(TEXT($B$2:$B$100,"mm/aa")=TEXT($D4,"mm/aa")))</f>
        <v>0</v>
      </c>
    </row>
    <row r="5" spans="1:7" ht="15.75" thickBot="1" x14ac:dyDescent="0.3">
      <c r="A5" s="2">
        <f t="shared" si="0"/>
        <v>6</v>
      </c>
      <c r="B5" s="3">
        <v>42018</v>
      </c>
      <c r="D5" s="9">
        <v>42095</v>
      </c>
      <c r="E5" s="7">
        <f t="shared" si="1"/>
        <v>60</v>
      </c>
      <c r="F5" s="7">
        <f t="shared" si="2"/>
        <v>1</v>
      </c>
    </row>
    <row r="6" spans="1:7" ht="15.75" thickBot="1" x14ac:dyDescent="0.3">
      <c r="A6" s="2">
        <f t="shared" si="0"/>
        <v>19</v>
      </c>
      <c r="B6" s="3">
        <v>42037</v>
      </c>
      <c r="D6" s="9">
        <v>42125</v>
      </c>
      <c r="E6" s="7">
        <f t="shared" si="1"/>
        <v>0</v>
      </c>
      <c r="F6" s="7">
        <f t="shared" si="2"/>
        <v>0</v>
      </c>
    </row>
    <row r="7" spans="1:7" ht="15.75" thickBot="1" x14ac:dyDescent="0.3">
      <c r="A7" s="2">
        <f t="shared" si="0"/>
        <v>60</v>
      </c>
      <c r="B7" s="3">
        <v>42097</v>
      </c>
      <c r="D7" s="9">
        <v>42156</v>
      </c>
      <c r="E7" s="7">
        <f t="shared" si="1"/>
        <v>0</v>
      </c>
      <c r="F7" s="7">
        <f t="shared" si="2"/>
        <v>0</v>
      </c>
    </row>
    <row r="8" spans="1:7" ht="15.75" thickBot="1" x14ac:dyDescent="0.3">
      <c r="A8" s="2">
        <f t="shared" si="0"/>
        <v>367</v>
      </c>
      <c r="B8" s="3">
        <v>42464</v>
      </c>
      <c r="D8" s="9">
        <v>42186</v>
      </c>
      <c r="E8" s="7">
        <f t="shared" si="1"/>
        <v>0</v>
      </c>
      <c r="F8" s="7">
        <f t="shared" si="2"/>
        <v>0</v>
      </c>
    </row>
    <row r="9" spans="1:7" ht="15.75" thickBot="1" x14ac:dyDescent="0.3">
      <c r="A9" s="2">
        <f t="shared" si="0"/>
        <v>31</v>
      </c>
      <c r="B9" s="3">
        <v>42495</v>
      </c>
      <c r="D9" s="9">
        <v>42217</v>
      </c>
      <c r="E9" s="7">
        <f t="shared" si="1"/>
        <v>0</v>
      </c>
      <c r="F9" s="7">
        <f t="shared" si="2"/>
        <v>0</v>
      </c>
    </row>
    <row r="10" spans="1:7" ht="15.75" thickBot="1" x14ac:dyDescent="0.3">
      <c r="A10" s="2">
        <f t="shared" si="0"/>
        <v>5</v>
      </c>
      <c r="B10" s="3">
        <v>42500</v>
      </c>
      <c r="D10" s="9">
        <v>42248</v>
      </c>
      <c r="E10" s="7">
        <f t="shared" si="1"/>
        <v>0</v>
      </c>
      <c r="F10" s="7">
        <f t="shared" si="2"/>
        <v>0</v>
      </c>
    </row>
    <row r="11" spans="1:7" ht="15.75" thickBot="1" x14ac:dyDescent="0.3">
      <c r="D11" s="9">
        <v>42278</v>
      </c>
      <c r="E11" s="7">
        <f t="shared" si="1"/>
        <v>0</v>
      </c>
      <c r="F11" s="7">
        <f t="shared" si="2"/>
        <v>0</v>
      </c>
    </row>
    <row r="12" spans="1:7" ht="15.75" thickBot="1" x14ac:dyDescent="0.3">
      <c r="D12" s="9">
        <v>42309</v>
      </c>
      <c r="E12" s="7">
        <f t="shared" si="1"/>
        <v>0</v>
      </c>
      <c r="F12" s="7">
        <f t="shared" si="2"/>
        <v>0</v>
      </c>
    </row>
    <row r="13" spans="1:7" ht="15.75" thickBot="1" x14ac:dyDescent="0.3">
      <c r="D13" s="9">
        <v>42339</v>
      </c>
      <c r="E13" s="7">
        <f t="shared" si="1"/>
        <v>0</v>
      </c>
      <c r="F13" s="7">
        <f t="shared" si="2"/>
        <v>0</v>
      </c>
    </row>
    <row r="14" spans="1:7" ht="15.75" thickBot="1" x14ac:dyDescent="0.3">
      <c r="D14" s="9">
        <v>42370</v>
      </c>
      <c r="E14" s="7">
        <f t="shared" si="1"/>
        <v>0</v>
      </c>
      <c r="F14" s="7">
        <f t="shared" si="2"/>
        <v>0</v>
      </c>
    </row>
    <row r="15" spans="1:7" ht="15.75" thickBot="1" x14ac:dyDescent="0.3">
      <c r="D15" s="9">
        <v>42401</v>
      </c>
      <c r="E15" s="7">
        <f t="shared" si="1"/>
        <v>0</v>
      </c>
      <c r="F15" s="7">
        <f t="shared" si="2"/>
        <v>0</v>
      </c>
    </row>
    <row r="16" spans="1:7" ht="15.75" thickBot="1" x14ac:dyDescent="0.3">
      <c r="D16" s="9">
        <v>42430</v>
      </c>
      <c r="E16" s="7">
        <f t="shared" si="1"/>
        <v>0</v>
      </c>
      <c r="F16" s="7">
        <f t="shared" si="2"/>
        <v>0</v>
      </c>
    </row>
    <row r="17" spans="4:6" ht="15.75" thickBot="1" x14ac:dyDescent="0.3">
      <c r="D17" s="9">
        <v>42461</v>
      </c>
      <c r="E17" s="7">
        <f t="shared" si="1"/>
        <v>367</v>
      </c>
      <c r="F17" s="7">
        <f t="shared" si="2"/>
        <v>1</v>
      </c>
    </row>
    <row r="18" spans="4:6" ht="15.75" thickBot="1" x14ac:dyDescent="0.3">
      <c r="D18" s="9">
        <v>42491</v>
      </c>
      <c r="E18" s="7">
        <f t="shared" si="1"/>
        <v>36</v>
      </c>
      <c r="F18" s="7">
        <f t="shared" si="2"/>
        <v>2</v>
      </c>
    </row>
    <row r="19" spans="4:6" ht="15.75" thickBot="1" x14ac:dyDescent="0.3">
      <c r="D19" s="9">
        <v>42522</v>
      </c>
      <c r="E19" s="7">
        <f t="shared" si="1"/>
        <v>0</v>
      </c>
      <c r="F19" s="7">
        <f t="shared" si="2"/>
        <v>0</v>
      </c>
    </row>
  </sheetData>
  <conditionalFormatting sqref="A2:A10">
    <cfRule type="expression" dxfId="1" priority="1">
      <formula>AND($B2="TOTAL GERAL")</formula>
    </cfRule>
    <cfRule type="expression" dxfId="0" priority="2">
      <formula>AND($B2&lt;&gt;"")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</dc:creator>
  <cp:lastModifiedBy>Usuario</cp:lastModifiedBy>
  <dcterms:created xsi:type="dcterms:W3CDTF">2014-12-03T23:03:42Z</dcterms:created>
  <dcterms:modified xsi:type="dcterms:W3CDTF">2014-12-04T12:30:15Z</dcterms:modified>
</cp:coreProperties>
</file>